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MINIMES FILLES" sheetId="1" state="visible" r:id="rId2"/>
    <sheet name="MINIMES GARCONS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<sst xmlns="http://schemas.openxmlformats.org/spreadsheetml/2006/main" count="293" uniqueCount="132">
  <si>
    <t xml:space="preserve">NOM</t>
  </si>
  <si>
    <t xml:space="preserve">PRENOM</t>
  </si>
  <si>
    <t xml:space="preserve">SEXE</t>
  </si>
  <si>
    <t xml:space="preserve">CATEGORIE</t>
  </si>
  <si>
    <t xml:space="preserve">CLUB</t>
  </si>
  <si>
    <t xml:space="preserve">CENTRE DEPARTEMENTAL D'ENTRAINEMENT</t>
  </si>
  <si>
    <t xml:space="preserve">STAGE DEBUT SAISON</t>
  </si>
  <si>
    <t xml:space="preserve">COUPE DES HAUTES PYRENEES</t>
  </si>
  <si>
    <t xml:space="preserve">FINALE COUPE DES HAUTES PYRENEES</t>
  </si>
  <si>
    <t xml:space="preserve">STAGE DEPARTEMENTAL</t>
  </si>
  <si>
    <t xml:space="preserve">STAGE CHAMPION DU MONDE</t>
  </si>
  <si>
    <t xml:space="preserve">ANIMATION DEPARTEMENTALE</t>
  </si>
  <si>
    <t xml:space="preserve">STAGE VACANCE AVRIL</t>
  </si>
  <si>
    <t xml:space="preserve">TOTAUX</t>
  </si>
  <si>
    <t xml:space="preserve">Classement</t>
  </si>
  <si>
    <t xml:space="preserve">4 ET 5/03/2023</t>
  </si>
  <si>
    <t xml:space="preserve">27 AU 29/04/2023</t>
  </si>
  <si>
    <t xml:space="preserve">PRESENCE</t>
  </si>
  <si>
    <t xml:space="preserve">PRESENCE </t>
  </si>
  <si>
    <t xml:space="preserve">PTS CLASSEMENT</t>
  </si>
  <si>
    <t xml:space="preserve">AUGE-CROUZET</t>
  </si>
  <si>
    <t xml:space="preserve">ROXANNE</t>
  </si>
  <si>
    <t xml:space="preserve">F</t>
  </si>
  <si>
    <t xml:space="preserve">JUDO CLUB DU LAVEDAN</t>
  </si>
  <si>
    <t xml:space="preserve">BEGUE</t>
  </si>
  <si>
    <t xml:space="preserve">LILOU ALBANIE</t>
  </si>
  <si>
    <t xml:space="preserve">TARBES PYRENEES JUDO</t>
  </si>
  <si>
    <t xml:space="preserve">BOISSEL</t>
  </si>
  <si>
    <t xml:space="preserve">ZOE</t>
  </si>
  <si>
    <t xml:space="preserve">STADOCESTE TARBAIS PYRENEES AM</t>
  </si>
  <si>
    <t xml:space="preserve">CAZENAVE</t>
  </si>
  <si>
    <t xml:space="preserve">CLARA</t>
  </si>
  <si>
    <t xml:space="preserve">DOJO LOURDAIS JUDO</t>
  </si>
  <si>
    <t xml:space="preserve">FERNANDEZ</t>
  </si>
  <si>
    <t xml:space="preserve">ELSA</t>
  </si>
  <si>
    <t xml:space="preserve">AUREILHAN JUDO CLUB</t>
  </si>
  <si>
    <t xml:space="preserve">FONTAN</t>
  </si>
  <si>
    <t xml:space="preserve">CLOE</t>
  </si>
  <si>
    <t xml:space="preserve">JUDO CLUB ODOS</t>
  </si>
  <si>
    <t xml:space="preserve">LASCOUMETTES</t>
  </si>
  <si>
    <t xml:space="preserve">LOUANE</t>
  </si>
  <si>
    <t xml:space="preserve">MANOSHA</t>
  </si>
  <si>
    <t xml:space="preserve">MARYNA</t>
  </si>
  <si>
    <t xml:space="preserve">MARHUENDA</t>
  </si>
  <si>
    <t xml:space="preserve">EVA</t>
  </si>
  <si>
    <t xml:space="preserve">OZON</t>
  </si>
  <si>
    <t xml:space="preserve">NOELIE</t>
  </si>
  <si>
    <t xml:space="preserve">JUDOJO LANNEMEZAN</t>
  </si>
  <si>
    <t xml:space="preserve">POUECH</t>
  </si>
  <si>
    <t xml:space="preserve">MATHYLDE</t>
  </si>
  <si>
    <t xml:space="preserve">JC BARBAZAN DEBAT SS</t>
  </si>
  <si>
    <t xml:space="preserve">ROSSARD</t>
  </si>
  <si>
    <t xml:space="preserve">ALYSON</t>
  </si>
  <si>
    <t xml:space="preserve">JUDO ODOS</t>
  </si>
  <si>
    <t xml:space="preserve">TREHOUX</t>
  </si>
  <si>
    <t xml:space="preserve">MELISSA</t>
  </si>
  <si>
    <t xml:space="preserve">VASQUEZ</t>
  </si>
  <si>
    <t xml:space="preserve">EMMA</t>
  </si>
  <si>
    <t xml:space="preserve">VIGNALET</t>
  </si>
  <si>
    <t xml:space="preserve">LILOU</t>
  </si>
  <si>
    <t xml:space="preserve">BADIA</t>
  </si>
  <si>
    <t xml:space="preserve">ALEXANDRE</t>
  </si>
  <si>
    <t xml:space="preserve">M</t>
  </si>
  <si>
    <t xml:space="preserve">JUDO CLUB BORDAIS 65</t>
  </si>
  <si>
    <t xml:space="preserve">BERMUDEZ</t>
  </si>
  <si>
    <t xml:space="preserve">ESTEBAN</t>
  </si>
  <si>
    <t xml:space="preserve">BIVES</t>
  </si>
  <si>
    <t xml:space="preserve">GABRIEL.</t>
  </si>
  <si>
    <t xml:space="preserve">MAXIME</t>
  </si>
  <si>
    <t xml:space="preserve">BOUARFA</t>
  </si>
  <si>
    <t xml:space="preserve">YANIS</t>
  </si>
  <si>
    <t xml:space="preserve">BOUATARESS</t>
  </si>
  <si>
    <t xml:space="preserve">WALID</t>
  </si>
  <si>
    <t xml:space="preserve">BUR</t>
  </si>
  <si>
    <t xml:space="preserve">ROMAIN</t>
  </si>
  <si>
    <t xml:space="preserve">CAZALAS BLOUSSON</t>
  </si>
  <si>
    <t xml:space="preserve">THEO</t>
  </si>
  <si>
    <t xml:space="preserve">COPIN</t>
  </si>
  <si>
    <t xml:space="preserve">TOM</t>
  </si>
  <si>
    <t xml:space="preserve">COMPERE</t>
  </si>
  <si>
    <t xml:space="preserve">CLEMENT</t>
  </si>
  <si>
    <t xml:space="preserve">ENTENTE BEARN-BIGORRE JUDO</t>
  </si>
  <si>
    <t xml:space="preserve">DANU</t>
  </si>
  <si>
    <t xml:space="preserve">RAZVAN</t>
  </si>
  <si>
    <t xml:space="preserve">DEVAIRE</t>
  </si>
  <si>
    <t xml:space="preserve">MATHYS</t>
  </si>
  <si>
    <t xml:space="preserve">EVEILLARD</t>
  </si>
  <si>
    <t xml:space="preserve">ELIOT</t>
  </si>
  <si>
    <t xml:space="preserve">GUILENTO</t>
  </si>
  <si>
    <t xml:space="preserve">OIHAN</t>
  </si>
  <si>
    <t xml:space="preserve">HAUSER</t>
  </si>
  <si>
    <t xml:space="preserve">GABIN</t>
  </si>
  <si>
    <t xml:space="preserve">IAKINI</t>
  </si>
  <si>
    <t xml:space="preserve">ABDALLAH</t>
  </si>
  <si>
    <t xml:space="preserve">JUBERO</t>
  </si>
  <si>
    <t xml:space="preserve">FLORIAN</t>
  </si>
  <si>
    <t xml:space="preserve">LAFUENTE</t>
  </si>
  <si>
    <t xml:space="preserve">HUGO</t>
  </si>
  <si>
    <t xml:space="preserve">LARRONDO</t>
  </si>
  <si>
    <t xml:space="preserve">ARTHUR</t>
  </si>
  <si>
    <t xml:space="preserve">RAPHAEL</t>
  </si>
  <si>
    <t xml:space="preserve">MAMMADOV</t>
  </si>
  <si>
    <t xml:space="preserve">ULVU</t>
  </si>
  <si>
    <t xml:space="preserve">MANOUKIAN</t>
  </si>
  <si>
    <t xml:space="preserve">RAZMIK</t>
  </si>
  <si>
    <t xml:space="preserve">MARSALI</t>
  </si>
  <si>
    <t xml:space="preserve">ACHRAF</t>
  </si>
  <si>
    <t xml:space="preserve">+73</t>
  </si>
  <si>
    <t xml:space="preserve">MATTERA</t>
  </si>
  <si>
    <t xml:space="preserve">MOLLET</t>
  </si>
  <si>
    <t xml:space="preserve">THOMAS</t>
  </si>
  <si>
    <t xml:space="preserve">MOY KILLIAN</t>
  </si>
  <si>
    <t xml:space="preserve">ELLIOT</t>
  </si>
  <si>
    <t xml:space="preserve">NOEL</t>
  </si>
  <si>
    <t xml:space="preserve">DYLAN</t>
  </si>
  <si>
    <t xml:space="preserve">NOGUES</t>
  </si>
  <si>
    <t xml:space="preserve">BRICE</t>
  </si>
  <si>
    <t xml:space="preserve">JUDO CLUB TRIAIS</t>
  </si>
  <si>
    <t xml:space="preserve">PAVADE</t>
  </si>
  <si>
    <t xml:space="preserve">SAYAN</t>
  </si>
  <si>
    <t xml:space="preserve">ROHART LESTRADE</t>
  </si>
  <si>
    <t xml:space="preserve">GAEL</t>
  </si>
  <si>
    <t xml:space="preserve">ROUSSE</t>
  </si>
  <si>
    <t xml:space="preserve">TALA</t>
  </si>
  <si>
    <t xml:space="preserve">PIERRE ALEXANDRE</t>
  </si>
  <si>
    <t xml:space="preserve">TYTARENKO</t>
  </si>
  <si>
    <t xml:space="preserve">BOGDAN</t>
  </si>
  <si>
    <t xml:space="preserve">VISKHANOV</t>
  </si>
  <si>
    <t xml:space="preserve">ANVAR</t>
  </si>
  <si>
    <t xml:space="preserve">YVANOFF</t>
  </si>
  <si>
    <t xml:space="preserve">RIYAD</t>
  </si>
  <si>
    <t xml:space="preserve">SAMI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</si>
</sst>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/YYYY"/>
    <numFmt numFmtId="166" formatCode="DD/MM/YYYY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9"/>
      <color rgb="FF000000"/>
      <name val="Verdana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D99594"/>
        <bgColor rgb="FFFF99CC"/>
      </patternFill>
    </fill>
    <fill>
      <patternFill patternType="solid">
        <fgColor rgb="FFE36C09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8080"/>
      </patternFill>
    </fill>
    <fill>
      <patternFill patternType="solid">
        <fgColor rgb="FFFF0000"/>
        <bgColor rgb="FF993300"/>
      </patternFill>
    </fill>
    <fill>
      <patternFill patternType="solid">
        <fgColor rgb="FFFFFFFF"/>
        <bgColor rgb="FFFFFFCC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3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3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3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4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2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2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7" borderId="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7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7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7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7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7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7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7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7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D99594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36C09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26"/>
  <sheetViews>
    <sheetView showFormulas="false" showGridLines="true" showRowColHeaders="true" showZeros="true" rightToLeft="false" tabSelected="false" showOutlineSymbols="true" defaultGridColor="true" view="normal" topLeftCell="A5" colorId="64" zoomScale="58" zoomScaleNormal="58" zoomScalePageLayoutView="100" workbookViewId="0">
      <selection pane="topLeft" activeCell="S27" activeCellId="0" sqref="S27"/>
    </sheetView>
  </sheetViews>
  <sheetFormatPr defaultRowHeight="14.4" zeroHeight="false" outlineLevelRow="0" outlineLevelCol="0"/>
  <cols>
    <col collapsed="false" customWidth="true" hidden="false" outlineLevel="0" max="1" min="1" style="0" width="15.88"/>
    <col collapsed="false" customWidth="true" hidden="false" outlineLevel="0" max="3" min="2" style="0" width="10.67"/>
    <col collapsed="false" customWidth="true" hidden="false" outlineLevel="0" max="4" min="4" style="0" width="13.89"/>
    <col collapsed="false" customWidth="true" hidden="false" outlineLevel="0" max="7" min="5" style="0" width="10.67"/>
    <col collapsed="false" customWidth="true" hidden="false" outlineLevel="0" max="8" min="8" style="0" width="12.56"/>
    <col collapsed="false" customWidth="true" hidden="false" outlineLevel="0" max="9" min="9" style="0" width="19.22"/>
    <col collapsed="false" customWidth="true" hidden="false" outlineLevel="0" max="11" min="10" style="0" width="10.67"/>
    <col collapsed="false" customWidth="true" hidden="false" outlineLevel="0" max="12" min="12" style="0" width="22.22"/>
    <col collapsed="false" customWidth="true" hidden="false" outlineLevel="0" max="13" min="13" style="0" width="10.67"/>
    <col collapsed="false" customWidth="true" hidden="false" outlineLevel="0" max="14" min="14" style="0" width="14.44"/>
    <col collapsed="false" customWidth="true" hidden="false" outlineLevel="0" max="16" min="15" style="0" width="14.22"/>
    <col collapsed="false" customWidth="true" hidden="false" outlineLevel="0" max="17" min="17" style="0" width="14.66"/>
    <col collapsed="false" customWidth="true" hidden="false" outlineLevel="0" max="18" min="18" style="0" width="23.88"/>
    <col collapsed="false" customWidth="true" hidden="false" outlineLevel="0" max="19" min="19" style="0" width="10.67"/>
    <col collapsed="false" customWidth="true" hidden="false" outlineLevel="0" max="20" min="20" style="0" width="19.77"/>
    <col collapsed="false" customWidth="true" hidden="false" outlineLevel="0" max="21" min="21" style="0" width="14.44"/>
    <col collapsed="false" customWidth="true" hidden="false" outlineLevel="0" max="22" min="22" style="0" width="14.66"/>
    <col collapsed="false" customWidth="true" hidden="false" outlineLevel="0" max="23" min="23" style="0" width="15.56"/>
    <col collapsed="false" customWidth="true" hidden="false" outlineLevel="0" max="24" min="24" style="0" width="15.78"/>
    <col collapsed="false" customWidth="true" hidden="false" outlineLevel="0" max="1025" min="25" style="0" width="10.67"/>
  </cols>
  <sheetData>
    <row r="1" customFormat="false" ht="60" hidden="false" customHeight="true" outlineLevel="0" collapsed="false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6"/>
      <c r="J1" s="4" t="s">
        <v>5</v>
      </c>
      <c r="K1" s="6" t="s">
        <v>8</v>
      </c>
      <c r="L1" s="6"/>
      <c r="M1" s="4" t="s">
        <v>5</v>
      </c>
      <c r="N1" s="4" t="s">
        <v>5</v>
      </c>
      <c r="O1" s="5" t="s">
        <v>9</v>
      </c>
      <c r="P1" s="4" t="s">
        <v>5</v>
      </c>
      <c r="Q1" s="4" t="s">
        <v>5</v>
      </c>
      <c r="R1" s="5" t="s">
        <v>10</v>
      </c>
      <c r="S1" s="6" t="s">
        <v>11</v>
      </c>
      <c r="T1" s="6"/>
      <c r="U1" s="4" t="s">
        <v>5</v>
      </c>
      <c r="V1" s="4" t="s">
        <v>5</v>
      </c>
      <c r="W1" s="5" t="s">
        <v>12</v>
      </c>
      <c r="X1" s="4" t="s">
        <v>5</v>
      </c>
      <c r="Y1" s="7" t="s">
        <v>13</v>
      </c>
      <c r="Z1" s="8" t="s">
        <v>14</v>
      </c>
    </row>
    <row r="2" customFormat="false" ht="14.4" hidden="false" customHeight="false" outlineLevel="0" collapsed="false">
      <c r="A2" s="1"/>
      <c r="B2" s="1"/>
      <c r="C2" s="2"/>
      <c r="D2" s="1"/>
      <c r="E2" s="3"/>
      <c r="F2" s="9" t="n">
        <v>44827</v>
      </c>
      <c r="G2" s="10" t="n">
        <v>44829</v>
      </c>
      <c r="H2" s="11" t="n">
        <v>44850</v>
      </c>
      <c r="I2" s="11"/>
      <c r="J2" s="9" t="n">
        <v>44855</v>
      </c>
      <c r="K2" s="11" t="n">
        <v>44885</v>
      </c>
      <c r="L2" s="11"/>
      <c r="M2" s="12" t="n">
        <v>44890</v>
      </c>
      <c r="N2" s="13" t="n">
        <v>44904</v>
      </c>
      <c r="O2" s="10" t="n">
        <v>44906</v>
      </c>
      <c r="P2" s="13" t="n">
        <v>44939</v>
      </c>
      <c r="Q2" s="13" t="n">
        <v>44974</v>
      </c>
      <c r="R2" s="14" t="s">
        <v>15</v>
      </c>
      <c r="S2" s="15" t="n">
        <v>45004</v>
      </c>
      <c r="T2" s="15"/>
      <c r="U2" s="13" t="n">
        <v>45009</v>
      </c>
      <c r="V2" s="13" t="n">
        <v>45030</v>
      </c>
      <c r="W2" s="10" t="s">
        <v>16</v>
      </c>
      <c r="X2" s="13" t="n">
        <v>45072</v>
      </c>
      <c r="Y2" s="7"/>
      <c r="Z2" s="8"/>
    </row>
    <row r="3" customFormat="false" ht="14.4" hidden="false" customHeight="false" outlineLevel="0" collapsed="false">
      <c r="A3" s="1"/>
      <c r="B3" s="1"/>
      <c r="C3" s="2"/>
      <c r="D3" s="1"/>
      <c r="E3" s="3"/>
      <c r="F3" s="16" t="s">
        <v>17</v>
      </c>
      <c r="G3" s="17" t="s">
        <v>17</v>
      </c>
      <c r="H3" s="18" t="s">
        <v>18</v>
      </c>
      <c r="I3" s="18" t="s">
        <v>19</v>
      </c>
      <c r="J3" s="16" t="s">
        <v>17</v>
      </c>
      <c r="K3" s="18" t="s">
        <v>17</v>
      </c>
      <c r="L3" s="18" t="s">
        <v>19</v>
      </c>
      <c r="M3" s="16" t="s">
        <v>17</v>
      </c>
      <c r="N3" s="16" t="s">
        <v>17</v>
      </c>
      <c r="O3" s="17" t="s">
        <v>17</v>
      </c>
      <c r="P3" s="16" t="s">
        <v>17</v>
      </c>
      <c r="Q3" s="16" t="s">
        <v>17</v>
      </c>
      <c r="R3" s="17" t="s">
        <v>17</v>
      </c>
      <c r="S3" s="18" t="s">
        <v>17</v>
      </c>
      <c r="T3" s="18" t="s">
        <v>19</v>
      </c>
      <c r="U3" s="16" t="s">
        <v>17</v>
      </c>
      <c r="V3" s="16" t="s">
        <v>17</v>
      </c>
      <c r="W3" s="17" t="s">
        <v>17</v>
      </c>
      <c r="X3" s="16" t="s">
        <v>18</v>
      </c>
      <c r="Y3" s="7"/>
      <c r="Z3" s="8"/>
    </row>
    <row r="4" customFormat="false" ht="37.95" hidden="false" customHeight="true" outlineLevel="0" collapsed="false">
      <c r="A4" s="19" t="s">
        <v>20</v>
      </c>
      <c r="B4" s="19" t="s">
        <v>21</v>
      </c>
      <c r="C4" s="20" t="s">
        <v>22</v>
      </c>
      <c r="D4" s="21" t="n">
        <v>-44</v>
      </c>
      <c r="E4" s="19" t="s">
        <v>23</v>
      </c>
      <c r="F4" s="22" t="n">
        <v>0</v>
      </c>
      <c r="G4" s="22" t="n">
        <v>1</v>
      </c>
      <c r="H4" s="23" t="n">
        <v>0</v>
      </c>
      <c r="I4" s="23" t="n">
        <v>0</v>
      </c>
      <c r="J4" s="22" t="n">
        <v>0</v>
      </c>
      <c r="K4" s="22" t="n">
        <v>1</v>
      </c>
      <c r="L4" s="22" t="n">
        <v>4</v>
      </c>
      <c r="M4" s="22" t="n">
        <v>0</v>
      </c>
      <c r="N4" s="22" t="n">
        <v>0</v>
      </c>
      <c r="O4" s="22" t="n">
        <v>0</v>
      </c>
      <c r="P4" s="22" t="n">
        <v>0</v>
      </c>
      <c r="Q4" s="22" t="n">
        <v>0</v>
      </c>
      <c r="R4" s="22" t="n">
        <v>1</v>
      </c>
      <c r="S4" s="22" t="n">
        <v>1</v>
      </c>
      <c r="T4" s="22" t="n">
        <v>5</v>
      </c>
      <c r="U4" s="22"/>
      <c r="V4" s="22"/>
      <c r="W4" s="22"/>
      <c r="X4" s="22"/>
      <c r="Y4" s="24" t="n">
        <f aca="false">SUM(F4:X4)</f>
        <v>13</v>
      </c>
      <c r="Z4" s="23" t="n">
        <f aca="false">RANK(Y4,Y$4:Y$18)</f>
        <v>7</v>
      </c>
    </row>
    <row r="5" customFormat="false" ht="37.95" hidden="false" customHeight="true" outlineLevel="0" collapsed="false">
      <c r="A5" s="19" t="s">
        <v>24</v>
      </c>
      <c r="B5" s="19" t="s">
        <v>25</v>
      </c>
      <c r="C5" s="20" t="s">
        <v>22</v>
      </c>
      <c r="D5" s="20"/>
      <c r="E5" s="19" t="s">
        <v>26</v>
      </c>
      <c r="F5" s="25" t="n">
        <v>0</v>
      </c>
      <c r="G5" s="25" t="n">
        <v>1</v>
      </c>
      <c r="H5" s="23" t="n">
        <v>0</v>
      </c>
      <c r="I5" s="23" t="n">
        <v>0</v>
      </c>
      <c r="J5" s="25" t="n">
        <v>1</v>
      </c>
      <c r="K5" s="22" t="n">
        <v>0</v>
      </c>
      <c r="L5" s="22" t="n">
        <v>0</v>
      </c>
      <c r="M5" s="22" t="n">
        <v>0</v>
      </c>
      <c r="N5" s="22" t="n">
        <v>0</v>
      </c>
      <c r="O5" s="22" t="n">
        <v>0</v>
      </c>
      <c r="P5" s="22" t="n">
        <v>0</v>
      </c>
      <c r="Q5" s="22" t="n">
        <v>0</v>
      </c>
      <c r="R5" s="25" t="n">
        <v>0</v>
      </c>
      <c r="S5" s="26" t="n">
        <v>0</v>
      </c>
      <c r="T5" s="26" t="n">
        <v>0</v>
      </c>
      <c r="U5" s="25"/>
      <c r="V5" s="26"/>
      <c r="W5" s="25"/>
      <c r="X5" s="26"/>
      <c r="Y5" s="24" t="n">
        <f aca="false">SUM(F5:X5)</f>
        <v>2</v>
      </c>
      <c r="Z5" s="23" t="n">
        <f aca="false">RANK(Y5,Y$4:Y$18)</f>
        <v>13</v>
      </c>
    </row>
    <row r="6" customFormat="false" ht="37.95" hidden="false" customHeight="true" outlineLevel="0" collapsed="false">
      <c r="A6" s="19" t="s">
        <v>27</v>
      </c>
      <c r="B6" s="19" t="s">
        <v>28</v>
      </c>
      <c r="C6" s="20" t="s">
        <v>22</v>
      </c>
      <c r="D6" s="20" t="n">
        <v>-57</v>
      </c>
      <c r="E6" s="19" t="s">
        <v>29</v>
      </c>
      <c r="F6" s="25" t="n">
        <v>0</v>
      </c>
      <c r="G6" s="25" t="n">
        <v>1</v>
      </c>
      <c r="H6" s="23" t="n">
        <v>0</v>
      </c>
      <c r="I6" s="23" t="n">
        <v>0</v>
      </c>
      <c r="J6" s="25" t="n">
        <v>0</v>
      </c>
      <c r="K6" s="22" t="n">
        <v>1</v>
      </c>
      <c r="L6" s="22" t="n">
        <v>5</v>
      </c>
      <c r="M6" s="22" t="n">
        <v>0</v>
      </c>
      <c r="N6" s="25" t="n">
        <v>1</v>
      </c>
      <c r="O6" s="22" t="n">
        <v>0</v>
      </c>
      <c r="P6" s="22" t="n">
        <v>1</v>
      </c>
      <c r="Q6" s="22" t="n">
        <v>0</v>
      </c>
      <c r="R6" s="25" t="n">
        <v>0</v>
      </c>
      <c r="S6" s="26" t="n">
        <v>0</v>
      </c>
      <c r="T6" s="26" t="n">
        <v>0</v>
      </c>
      <c r="U6" s="25"/>
      <c r="V6" s="26"/>
      <c r="W6" s="25"/>
      <c r="X6" s="26"/>
      <c r="Y6" s="24" t="n">
        <f aca="false">SUM(F6:X6)</f>
        <v>9</v>
      </c>
      <c r="Z6" s="23" t="n">
        <f aca="false">RANK(Y6,Y$4:Y$18)</f>
        <v>10</v>
      </c>
    </row>
    <row r="7" customFormat="false" ht="37.95" hidden="false" customHeight="true" outlineLevel="0" collapsed="false">
      <c r="A7" s="19" t="s">
        <v>30</v>
      </c>
      <c r="B7" s="19" t="s">
        <v>31</v>
      </c>
      <c r="C7" s="20" t="s">
        <v>22</v>
      </c>
      <c r="D7" s="20" t="n">
        <v>-52</v>
      </c>
      <c r="E7" s="19" t="s">
        <v>32</v>
      </c>
      <c r="F7" s="26" t="n">
        <v>1</v>
      </c>
      <c r="G7" s="25" t="n">
        <v>1</v>
      </c>
      <c r="H7" s="23" t="n">
        <v>1</v>
      </c>
      <c r="I7" s="23" t="n">
        <v>4</v>
      </c>
      <c r="J7" s="25" t="n">
        <v>1</v>
      </c>
      <c r="K7" s="22" t="n">
        <v>1</v>
      </c>
      <c r="L7" s="22" t="n">
        <v>3</v>
      </c>
      <c r="M7" s="22" t="n">
        <v>0</v>
      </c>
      <c r="N7" s="25" t="n">
        <v>0</v>
      </c>
      <c r="O7" s="22" t="n">
        <v>0</v>
      </c>
      <c r="P7" s="22" t="n">
        <v>1</v>
      </c>
      <c r="Q7" s="25" t="n">
        <v>1</v>
      </c>
      <c r="R7" s="25" t="n">
        <v>1</v>
      </c>
      <c r="S7" s="26" t="n">
        <v>1</v>
      </c>
      <c r="T7" s="26" t="n">
        <v>4</v>
      </c>
      <c r="U7" s="25"/>
      <c r="V7" s="26"/>
      <c r="W7" s="25"/>
      <c r="X7" s="26"/>
      <c r="Y7" s="24" t="n">
        <f aca="false">SUM(F7:X7)</f>
        <v>20</v>
      </c>
      <c r="Z7" s="23" t="n">
        <f aca="false">RANK(Y7,Y$4:Y$18)</f>
        <v>4</v>
      </c>
    </row>
    <row r="8" customFormat="false" ht="37.95" hidden="false" customHeight="true" outlineLevel="0" collapsed="false">
      <c r="A8" s="19" t="s">
        <v>33</v>
      </c>
      <c r="B8" s="19" t="s">
        <v>34</v>
      </c>
      <c r="C8" s="20" t="s">
        <v>22</v>
      </c>
      <c r="D8" s="20" t="n">
        <v>-36</v>
      </c>
      <c r="E8" s="19" t="s">
        <v>35</v>
      </c>
      <c r="F8" s="25" t="n">
        <v>1</v>
      </c>
      <c r="G8" s="25" t="n">
        <v>1</v>
      </c>
      <c r="H8" s="23" t="n">
        <v>1</v>
      </c>
      <c r="I8" s="23" t="n">
        <v>5</v>
      </c>
      <c r="J8" s="25" t="n">
        <v>1</v>
      </c>
      <c r="K8" s="22" t="n">
        <v>1</v>
      </c>
      <c r="L8" s="22" t="n">
        <v>5</v>
      </c>
      <c r="M8" s="25" t="n">
        <v>1</v>
      </c>
      <c r="N8" s="25" t="n">
        <v>1</v>
      </c>
      <c r="O8" s="22" t="n">
        <v>1</v>
      </c>
      <c r="P8" s="22" t="n">
        <v>1</v>
      </c>
      <c r="Q8" s="25" t="n">
        <v>1</v>
      </c>
      <c r="R8" s="25" t="n">
        <v>1</v>
      </c>
      <c r="S8" s="26" t="n">
        <v>1</v>
      </c>
      <c r="T8" s="26" t="n">
        <v>5</v>
      </c>
      <c r="U8" s="25"/>
      <c r="V8" s="26"/>
      <c r="W8" s="25"/>
      <c r="X8" s="26"/>
      <c r="Y8" s="24" t="n">
        <f aca="false">SUM(F8:X8)</f>
        <v>27</v>
      </c>
      <c r="Z8" s="23" t="n">
        <f aca="false">RANK(Y8,Y$4:Y$18)</f>
        <v>1</v>
      </c>
    </row>
    <row r="9" customFormat="false" ht="37.95" hidden="false" customHeight="true" outlineLevel="0" collapsed="false">
      <c r="A9" s="19" t="s">
        <v>36</v>
      </c>
      <c r="B9" s="19" t="s">
        <v>37</v>
      </c>
      <c r="C9" s="20" t="s">
        <v>22</v>
      </c>
      <c r="D9" s="20"/>
      <c r="E9" s="19" t="s">
        <v>38</v>
      </c>
      <c r="F9" s="25" t="n">
        <v>0</v>
      </c>
      <c r="G9" s="25" t="n">
        <v>0</v>
      </c>
      <c r="H9" s="23" t="n">
        <v>0</v>
      </c>
      <c r="I9" s="23" t="n">
        <v>0</v>
      </c>
      <c r="J9" s="25" t="n">
        <v>0</v>
      </c>
      <c r="K9" s="22" t="n">
        <v>0</v>
      </c>
      <c r="L9" s="22" t="n">
        <v>0</v>
      </c>
      <c r="M9" s="25" t="n">
        <v>0</v>
      </c>
      <c r="N9" s="25" t="n">
        <v>0</v>
      </c>
      <c r="O9" s="22" t="n">
        <v>1</v>
      </c>
      <c r="P9" s="22" t="n">
        <v>0</v>
      </c>
      <c r="Q9" s="25" t="n">
        <v>0</v>
      </c>
      <c r="R9" s="25" t="n">
        <v>0</v>
      </c>
      <c r="S9" s="26" t="n">
        <v>0</v>
      </c>
      <c r="T9" s="26" t="n">
        <v>0</v>
      </c>
      <c r="U9" s="25"/>
      <c r="V9" s="26"/>
      <c r="W9" s="25"/>
      <c r="X9" s="26"/>
      <c r="Y9" s="24" t="n">
        <f aca="false">SUM(F9:X9)</f>
        <v>1</v>
      </c>
      <c r="Z9" s="23" t="n">
        <f aca="false">RANK(Y9,Y$4:Y$18)</f>
        <v>14</v>
      </c>
    </row>
    <row r="10" customFormat="false" ht="37.95" hidden="false" customHeight="true" outlineLevel="0" collapsed="false">
      <c r="A10" s="19" t="s">
        <v>39</v>
      </c>
      <c r="B10" s="19" t="s">
        <v>40</v>
      </c>
      <c r="C10" s="20" t="s">
        <v>22</v>
      </c>
      <c r="D10" s="20" t="n">
        <v>-40</v>
      </c>
      <c r="E10" s="19" t="s">
        <v>35</v>
      </c>
      <c r="F10" s="25" t="n">
        <v>1</v>
      </c>
      <c r="G10" s="25" t="n">
        <v>1</v>
      </c>
      <c r="H10" s="23" t="n">
        <v>1</v>
      </c>
      <c r="I10" s="23" t="n">
        <v>5</v>
      </c>
      <c r="J10" s="25" t="n">
        <v>1</v>
      </c>
      <c r="K10" s="25" t="n">
        <v>1</v>
      </c>
      <c r="L10" s="25" t="n">
        <v>5</v>
      </c>
      <c r="M10" s="25" t="n">
        <v>1</v>
      </c>
      <c r="N10" s="25" t="n">
        <v>0</v>
      </c>
      <c r="O10" s="22" t="n">
        <v>0</v>
      </c>
      <c r="P10" s="22" t="n">
        <v>0</v>
      </c>
      <c r="Q10" s="25" t="n">
        <v>0</v>
      </c>
      <c r="R10" s="25" t="n">
        <v>0</v>
      </c>
      <c r="S10" s="26" t="n">
        <v>0</v>
      </c>
      <c r="T10" s="26" t="n">
        <v>0</v>
      </c>
      <c r="U10" s="25"/>
      <c r="V10" s="26"/>
      <c r="W10" s="25"/>
      <c r="X10" s="26"/>
      <c r="Y10" s="24" t="n">
        <f aca="false">SUM(F10:X10)</f>
        <v>16</v>
      </c>
      <c r="Z10" s="23" t="n">
        <f aca="false">RANK(Y10,Y$4:Y$18)</f>
        <v>6</v>
      </c>
    </row>
    <row r="11" customFormat="false" ht="37.95" hidden="false" customHeight="true" outlineLevel="0" collapsed="false">
      <c r="A11" s="19" t="s">
        <v>41</v>
      </c>
      <c r="B11" s="19" t="s">
        <v>42</v>
      </c>
      <c r="C11" s="20" t="s">
        <v>22</v>
      </c>
      <c r="D11" s="20"/>
      <c r="E11" s="19" t="s">
        <v>32</v>
      </c>
      <c r="F11" s="25" t="n">
        <v>0</v>
      </c>
      <c r="G11" s="25" t="n">
        <v>0</v>
      </c>
      <c r="H11" s="23" t="n">
        <v>0</v>
      </c>
      <c r="I11" s="23" t="n">
        <v>0</v>
      </c>
      <c r="J11" s="25" t="n">
        <v>0</v>
      </c>
      <c r="K11" s="25" t="n">
        <v>0</v>
      </c>
      <c r="L11" s="25" t="n">
        <v>0</v>
      </c>
      <c r="M11" s="25" t="n">
        <v>0</v>
      </c>
      <c r="N11" s="25" t="n">
        <v>0</v>
      </c>
      <c r="O11" s="22" t="n">
        <v>0</v>
      </c>
      <c r="P11" s="22" t="n">
        <v>0</v>
      </c>
      <c r="Q11" s="25" t="n">
        <v>0</v>
      </c>
      <c r="R11" s="25" t="n">
        <v>0</v>
      </c>
      <c r="S11" s="26" t="n">
        <v>0</v>
      </c>
      <c r="T11" s="26" t="n">
        <v>0</v>
      </c>
      <c r="U11" s="25"/>
      <c r="V11" s="26"/>
      <c r="W11" s="25"/>
      <c r="X11" s="26"/>
      <c r="Y11" s="24" t="n">
        <f aca="false">SUM(F11:X11)</f>
        <v>0</v>
      </c>
      <c r="Z11" s="23" t="n">
        <f aca="false">RANK(Y11,Y$4:Y$18)</f>
        <v>15</v>
      </c>
    </row>
    <row r="12" customFormat="false" ht="37.95" hidden="false" customHeight="true" outlineLevel="0" collapsed="false">
      <c r="A12" s="19" t="s">
        <v>43</v>
      </c>
      <c r="B12" s="19" t="s">
        <v>44</v>
      </c>
      <c r="C12" s="20" t="s">
        <v>22</v>
      </c>
      <c r="D12" s="20" t="n">
        <v>-36</v>
      </c>
      <c r="E12" s="19" t="s">
        <v>35</v>
      </c>
      <c r="F12" s="25" t="n">
        <v>1</v>
      </c>
      <c r="G12" s="25" t="n">
        <v>0</v>
      </c>
      <c r="H12" s="23" t="n">
        <v>1</v>
      </c>
      <c r="I12" s="23" t="n">
        <v>4</v>
      </c>
      <c r="J12" s="25" t="n">
        <v>1</v>
      </c>
      <c r="K12" s="25" t="n">
        <v>1</v>
      </c>
      <c r="L12" s="25" t="n">
        <v>4</v>
      </c>
      <c r="M12" s="25" t="n">
        <v>0</v>
      </c>
      <c r="N12" s="25" t="n">
        <v>0</v>
      </c>
      <c r="O12" s="22" t="n">
        <v>1</v>
      </c>
      <c r="P12" s="22" t="n">
        <v>0</v>
      </c>
      <c r="Q12" s="25" t="n">
        <v>0</v>
      </c>
      <c r="R12" s="25" t="n">
        <v>0</v>
      </c>
      <c r="S12" s="26" t="n">
        <v>0</v>
      </c>
      <c r="T12" s="26" t="n">
        <v>0</v>
      </c>
      <c r="U12" s="25"/>
      <c r="V12" s="26"/>
      <c r="W12" s="25"/>
      <c r="X12" s="26"/>
      <c r="Y12" s="24" t="n">
        <f aca="false">SUM(F12:X12)</f>
        <v>13</v>
      </c>
      <c r="Z12" s="23" t="n">
        <f aca="false">RANK(Y12,Y$4:Y$18)</f>
        <v>7</v>
      </c>
    </row>
    <row r="13" customFormat="false" ht="37.95" hidden="false" customHeight="true" outlineLevel="0" collapsed="false">
      <c r="A13" s="19" t="s">
        <v>45</v>
      </c>
      <c r="B13" s="19" t="s">
        <v>46</v>
      </c>
      <c r="C13" s="20" t="s">
        <v>22</v>
      </c>
      <c r="D13" s="20" t="n">
        <v>-52</v>
      </c>
      <c r="E13" s="19" t="s">
        <v>47</v>
      </c>
      <c r="F13" s="25" t="n">
        <v>0</v>
      </c>
      <c r="G13" s="25" t="n">
        <v>0</v>
      </c>
      <c r="H13" s="23" t="n">
        <v>0</v>
      </c>
      <c r="I13" s="23" t="n">
        <v>0</v>
      </c>
      <c r="J13" s="25" t="n">
        <v>0</v>
      </c>
      <c r="K13" s="25" t="n">
        <v>1</v>
      </c>
      <c r="L13" s="25" t="n">
        <v>4</v>
      </c>
      <c r="M13" s="25" t="n">
        <v>0</v>
      </c>
      <c r="N13" s="25" t="n">
        <v>0</v>
      </c>
      <c r="O13" s="25" t="n">
        <v>0</v>
      </c>
      <c r="P13" s="22" t="n">
        <v>0</v>
      </c>
      <c r="Q13" s="25" t="n">
        <v>0</v>
      </c>
      <c r="R13" s="25" t="n">
        <v>0</v>
      </c>
      <c r="S13" s="26" t="n">
        <v>0</v>
      </c>
      <c r="T13" s="26" t="n">
        <v>0</v>
      </c>
      <c r="U13" s="25"/>
      <c r="V13" s="26"/>
      <c r="W13" s="25"/>
      <c r="X13" s="26"/>
      <c r="Y13" s="24" t="n">
        <f aca="false">SUM(F13:X13)</f>
        <v>5</v>
      </c>
      <c r="Z13" s="23" t="n">
        <f aca="false">RANK(Y13,Y$4:Y$18)</f>
        <v>11</v>
      </c>
    </row>
    <row r="14" customFormat="false" ht="37.95" hidden="false" customHeight="true" outlineLevel="0" collapsed="false">
      <c r="A14" s="19" t="s">
        <v>48</v>
      </c>
      <c r="B14" s="19" t="s">
        <v>49</v>
      </c>
      <c r="C14" s="20" t="s">
        <v>22</v>
      </c>
      <c r="D14" s="20" t="n">
        <v>-44</v>
      </c>
      <c r="E14" s="19" t="s">
        <v>50</v>
      </c>
      <c r="F14" s="25" t="n">
        <v>0</v>
      </c>
      <c r="G14" s="25" t="n">
        <v>1</v>
      </c>
      <c r="H14" s="23" t="n">
        <v>1</v>
      </c>
      <c r="I14" s="23" t="n">
        <v>5</v>
      </c>
      <c r="J14" s="25" t="n">
        <v>0</v>
      </c>
      <c r="K14" s="25" t="n">
        <v>1</v>
      </c>
      <c r="L14" s="25" t="n">
        <v>5</v>
      </c>
      <c r="M14" s="25" t="n">
        <v>0</v>
      </c>
      <c r="N14" s="25" t="n">
        <v>0</v>
      </c>
      <c r="O14" s="25" t="n">
        <v>0</v>
      </c>
      <c r="P14" s="22" t="n">
        <v>0</v>
      </c>
      <c r="Q14" s="25" t="n">
        <v>0</v>
      </c>
      <c r="R14" s="25" t="n">
        <v>0</v>
      </c>
      <c r="S14" s="26" t="n">
        <v>0</v>
      </c>
      <c r="T14" s="26" t="n">
        <v>0</v>
      </c>
      <c r="U14" s="25"/>
      <c r="V14" s="26"/>
      <c r="W14" s="25"/>
      <c r="X14" s="26"/>
      <c r="Y14" s="24" t="n">
        <f aca="false">SUM(F14:X14)</f>
        <v>13</v>
      </c>
      <c r="Z14" s="23" t="n">
        <f aca="false">RANK(Y14,Y$4:Y$18)</f>
        <v>7</v>
      </c>
    </row>
    <row r="15" customFormat="false" ht="37.95" hidden="false" customHeight="true" outlineLevel="0" collapsed="false">
      <c r="A15" s="19" t="s">
        <v>51</v>
      </c>
      <c r="B15" s="19" t="s">
        <v>52</v>
      </c>
      <c r="C15" s="20" t="s">
        <v>22</v>
      </c>
      <c r="D15" s="20" t="n">
        <v>-48</v>
      </c>
      <c r="E15" s="19" t="s">
        <v>53</v>
      </c>
      <c r="F15" s="25" t="n">
        <v>1</v>
      </c>
      <c r="G15" s="25" t="n">
        <v>1</v>
      </c>
      <c r="H15" s="23" t="n">
        <v>1</v>
      </c>
      <c r="I15" s="23" t="n">
        <v>5</v>
      </c>
      <c r="J15" s="25" t="n">
        <v>0</v>
      </c>
      <c r="K15" s="25" t="n">
        <v>1</v>
      </c>
      <c r="L15" s="25" t="n">
        <v>5</v>
      </c>
      <c r="M15" s="25" t="n">
        <v>1</v>
      </c>
      <c r="N15" s="25" t="n">
        <v>1</v>
      </c>
      <c r="O15" s="25" t="n">
        <v>1</v>
      </c>
      <c r="P15" s="22" t="n">
        <v>0</v>
      </c>
      <c r="Q15" s="25" t="n">
        <v>1</v>
      </c>
      <c r="R15" s="25" t="n">
        <v>0</v>
      </c>
      <c r="S15" s="26" t="n">
        <v>0</v>
      </c>
      <c r="T15" s="26" t="n">
        <v>0</v>
      </c>
      <c r="U15" s="25"/>
      <c r="V15" s="26"/>
      <c r="W15" s="25"/>
      <c r="X15" s="26"/>
      <c r="Y15" s="24" t="n">
        <f aca="false">SUM(F15:X15)</f>
        <v>18</v>
      </c>
      <c r="Z15" s="23" t="n">
        <f aca="false">RANK(Y15,Y$4:Y$18)</f>
        <v>5</v>
      </c>
    </row>
    <row r="16" customFormat="false" ht="37.95" hidden="false" customHeight="true" outlineLevel="0" collapsed="false">
      <c r="A16" s="19" t="s">
        <v>54</v>
      </c>
      <c r="B16" s="19" t="s">
        <v>55</v>
      </c>
      <c r="C16" s="20" t="s">
        <v>22</v>
      </c>
      <c r="D16" s="20" t="n">
        <v>-52</v>
      </c>
      <c r="E16" s="19" t="s">
        <v>35</v>
      </c>
      <c r="F16" s="25" t="n">
        <v>0</v>
      </c>
      <c r="G16" s="25" t="n">
        <v>0</v>
      </c>
      <c r="H16" s="23" t="n">
        <v>0</v>
      </c>
      <c r="I16" s="23" t="n">
        <v>0</v>
      </c>
      <c r="J16" s="25" t="n">
        <v>0</v>
      </c>
      <c r="K16" s="25" t="n">
        <v>0</v>
      </c>
      <c r="L16" s="25" t="n">
        <v>0</v>
      </c>
      <c r="M16" s="25" t="n">
        <v>0</v>
      </c>
      <c r="N16" s="25" t="n">
        <v>0</v>
      </c>
      <c r="O16" s="25" t="n">
        <v>0</v>
      </c>
      <c r="P16" s="22" t="n">
        <v>0</v>
      </c>
      <c r="Q16" s="25" t="n">
        <v>0</v>
      </c>
      <c r="R16" s="25" t="n">
        <v>0</v>
      </c>
      <c r="S16" s="26" t="n">
        <v>1</v>
      </c>
      <c r="T16" s="26" t="n">
        <v>3</v>
      </c>
      <c r="U16" s="25"/>
      <c r="V16" s="26"/>
      <c r="W16" s="25"/>
      <c r="X16" s="26"/>
      <c r="Y16" s="24" t="n">
        <f aca="false">SUM(F16:X16)</f>
        <v>4</v>
      </c>
      <c r="Z16" s="23" t="n">
        <f aca="false">RANK(Y16,Y$4:Y$18)</f>
        <v>12</v>
      </c>
    </row>
    <row r="17" customFormat="false" ht="37.95" hidden="false" customHeight="true" outlineLevel="0" collapsed="false">
      <c r="A17" s="19" t="s">
        <v>56</v>
      </c>
      <c r="B17" s="19" t="s">
        <v>57</v>
      </c>
      <c r="C17" s="20" t="s">
        <v>22</v>
      </c>
      <c r="D17" s="20" t="n">
        <v>-52</v>
      </c>
      <c r="E17" s="19" t="s">
        <v>35</v>
      </c>
      <c r="F17" s="25" t="n">
        <v>1</v>
      </c>
      <c r="G17" s="25" t="n">
        <v>1</v>
      </c>
      <c r="H17" s="23" t="n">
        <v>1</v>
      </c>
      <c r="I17" s="23" t="n">
        <v>5</v>
      </c>
      <c r="J17" s="25" t="n">
        <v>1</v>
      </c>
      <c r="K17" s="25" t="n">
        <v>1</v>
      </c>
      <c r="L17" s="25" t="n">
        <v>5</v>
      </c>
      <c r="M17" s="25" t="n">
        <v>1</v>
      </c>
      <c r="N17" s="25" t="n">
        <v>0</v>
      </c>
      <c r="O17" s="25" t="n">
        <v>0</v>
      </c>
      <c r="P17" s="22" t="n">
        <v>1</v>
      </c>
      <c r="Q17" s="25" t="n">
        <v>1</v>
      </c>
      <c r="R17" s="25" t="n">
        <v>1</v>
      </c>
      <c r="S17" s="26" t="n">
        <v>1</v>
      </c>
      <c r="T17" s="26" t="n">
        <v>5</v>
      </c>
      <c r="U17" s="25"/>
      <c r="V17" s="26"/>
      <c r="W17" s="25"/>
      <c r="X17" s="26"/>
      <c r="Y17" s="24" t="n">
        <f aca="false">SUM(F17:X17)</f>
        <v>25</v>
      </c>
      <c r="Z17" s="23" t="n">
        <f aca="false">RANK(Y17,Y$4:Y$18)</f>
        <v>2</v>
      </c>
    </row>
    <row r="18" customFormat="false" ht="37.95" hidden="false" customHeight="true" outlineLevel="0" collapsed="false">
      <c r="A18" s="19" t="s">
        <v>58</v>
      </c>
      <c r="B18" s="19" t="s">
        <v>59</v>
      </c>
      <c r="C18" s="20" t="s">
        <v>22</v>
      </c>
      <c r="D18" s="20" t="n">
        <v>-63</v>
      </c>
      <c r="E18" s="19" t="s">
        <v>32</v>
      </c>
      <c r="F18" s="25" t="n">
        <v>1</v>
      </c>
      <c r="G18" s="25" t="n">
        <v>1</v>
      </c>
      <c r="H18" s="23" t="n">
        <v>1</v>
      </c>
      <c r="I18" s="23" t="n">
        <v>5</v>
      </c>
      <c r="J18" s="25" t="n">
        <v>1</v>
      </c>
      <c r="K18" s="25" t="n">
        <v>1</v>
      </c>
      <c r="L18" s="25" t="n">
        <v>5</v>
      </c>
      <c r="M18" s="25" t="n">
        <v>1</v>
      </c>
      <c r="N18" s="25" t="n">
        <v>1</v>
      </c>
      <c r="O18" s="25" t="n">
        <v>1</v>
      </c>
      <c r="P18" s="25" t="n">
        <v>1</v>
      </c>
      <c r="Q18" s="25" t="n">
        <v>1</v>
      </c>
      <c r="R18" s="25" t="n">
        <v>1</v>
      </c>
      <c r="S18" s="26" t="n">
        <v>0</v>
      </c>
      <c r="T18" s="26" t="n">
        <v>0</v>
      </c>
      <c r="U18" s="25"/>
      <c r="V18" s="26"/>
      <c r="W18" s="25"/>
      <c r="X18" s="26"/>
      <c r="Y18" s="24" t="n">
        <f aca="false">SUM(F18:X18)</f>
        <v>21</v>
      </c>
      <c r="Z18" s="23" t="n">
        <f aca="false">RANK(Y18,Y$4:Y$18)</f>
        <v>3</v>
      </c>
    </row>
    <row r="19" customFormat="false" ht="14.4" hidden="false" customHeight="false" outlineLevel="0" collapsed="false">
      <c r="A19" s="27"/>
      <c r="B19" s="27"/>
      <c r="C19" s="27"/>
      <c r="D19" s="27"/>
      <c r="E19" s="27"/>
      <c r="F19" s="28"/>
      <c r="G19" s="28"/>
      <c r="H19" s="27"/>
      <c r="I19" s="27"/>
      <c r="J19" s="28"/>
      <c r="K19" s="28"/>
      <c r="L19" s="28"/>
      <c r="M19" s="28"/>
      <c r="N19" s="29"/>
      <c r="O19" s="28"/>
      <c r="P19" s="28"/>
      <c r="Q19" s="29"/>
      <c r="R19" s="29"/>
      <c r="S19" s="30"/>
      <c r="T19" s="30"/>
      <c r="U19" s="29"/>
      <c r="V19" s="30"/>
      <c r="W19" s="29"/>
      <c r="X19" s="30"/>
      <c r="Y19" s="31"/>
      <c r="Z19" s="27"/>
    </row>
    <row r="20" customFormat="false" ht="14.4" hidden="false" customHeight="false" outlineLevel="0" collapsed="false">
      <c r="A20" s="27"/>
      <c r="B20" s="27"/>
      <c r="C20" s="27"/>
      <c r="D20" s="27"/>
      <c r="E20" s="27"/>
      <c r="F20" s="28"/>
      <c r="G20" s="28"/>
      <c r="H20" s="27"/>
      <c r="I20" s="27"/>
      <c r="J20" s="28"/>
      <c r="K20" s="28"/>
      <c r="L20" s="28"/>
      <c r="M20" s="28"/>
      <c r="N20" s="29"/>
      <c r="O20" s="28"/>
      <c r="P20" s="28"/>
      <c r="Q20" s="29"/>
      <c r="R20" s="29"/>
      <c r="S20" s="30"/>
      <c r="T20" s="30"/>
      <c r="U20" s="29"/>
      <c r="V20" s="30"/>
      <c r="W20" s="29"/>
      <c r="X20" s="30"/>
      <c r="Y20" s="31"/>
      <c r="Z20" s="27"/>
    </row>
    <row r="21" customFormat="false" ht="14.4" hidden="false" customHeight="false" outlineLevel="0" collapsed="false">
      <c r="A21" s="27"/>
      <c r="B21" s="27"/>
      <c r="C21" s="27"/>
      <c r="D21" s="27"/>
      <c r="E21" s="27"/>
      <c r="F21" s="28"/>
      <c r="G21" s="28"/>
      <c r="H21" s="27"/>
      <c r="I21" s="27"/>
      <c r="J21" s="28"/>
      <c r="K21" s="28"/>
      <c r="L21" s="28"/>
      <c r="M21" s="28"/>
      <c r="N21" s="29"/>
      <c r="O21" s="28"/>
      <c r="P21" s="28"/>
      <c r="Q21" s="29"/>
      <c r="R21" s="29"/>
      <c r="S21" s="30"/>
      <c r="T21" s="30"/>
      <c r="U21" s="29"/>
      <c r="V21" s="30"/>
      <c r="W21" s="29"/>
      <c r="X21" s="30"/>
      <c r="Y21" s="31"/>
      <c r="Z21" s="27"/>
    </row>
    <row r="22" customFormat="false" ht="14.4" hidden="false" customHeight="false" outlineLevel="0" collapsed="false">
      <c r="A22" s="27"/>
      <c r="B22" s="27"/>
      <c r="C22" s="27"/>
      <c r="D22" s="27"/>
      <c r="E22" s="27"/>
      <c r="F22" s="28"/>
      <c r="G22" s="28"/>
      <c r="H22" s="27"/>
      <c r="I22" s="27"/>
      <c r="J22" s="28"/>
      <c r="K22" s="28"/>
      <c r="L22" s="28"/>
      <c r="M22" s="28"/>
      <c r="N22" s="29"/>
      <c r="O22" s="28"/>
      <c r="P22" s="28"/>
      <c r="Q22" s="29"/>
      <c r="R22" s="29"/>
      <c r="S22" s="30"/>
      <c r="T22" s="30"/>
      <c r="U22" s="29"/>
      <c r="V22" s="30"/>
      <c r="W22" s="29"/>
      <c r="X22" s="30"/>
      <c r="Y22" s="31"/>
      <c r="Z22" s="27"/>
    </row>
    <row r="23" customFormat="false" ht="14.4" hidden="false" customHeight="false" outlineLevel="0" collapsed="false">
      <c r="A23" s="27"/>
      <c r="B23" s="27"/>
      <c r="C23" s="27"/>
      <c r="D23" s="27"/>
      <c r="E23" s="27"/>
      <c r="F23" s="28"/>
      <c r="G23" s="28"/>
      <c r="H23" s="27"/>
      <c r="I23" s="27"/>
      <c r="J23" s="28"/>
      <c r="K23" s="28"/>
      <c r="L23" s="28"/>
      <c r="M23" s="28"/>
      <c r="N23" s="29"/>
      <c r="O23" s="28"/>
      <c r="P23" s="28"/>
      <c r="Q23" s="29"/>
      <c r="R23" s="29"/>
      <c r="S23" s="30"/>
      <c r="T23" s="30"/>
      <c r="U23" s="29"/>
      <c r="V23" s="30"/>
      <c r="W23" s="29"/>
      <c r="X23" s="30"/>
      <c r="Y23" s="31"/>
      <c r="Z23" s="27"/>
    </row>
    <row r="24" customFormat="false" ht="14.4" hidden="false" customHeight="false" outlineLevel="0" collapsed="false">
      <c r="A24" s="27"/>
      <c r="B24" s="27"/>
      <c r="C24" s="27"/>
      <c r="D24" s="27"/>
      <c r="E24" s="27"/>
      <c r="F24" s="28"/>
      <c r="G24" s="28"/>
      <c r="H24" s="27"/>
      <c r="I24" s="27"/>
      <c r="J24" s="28"/>
      <c r="K24" s="28"/>
      <c r="L24" s="28"/>
      <c r="M24" s="28"/>
      <c r="N24" s="29"/>
      <c r="O24" s="28"/>
      <c r="P24" s="28"/>
      <c r="Q24" s="29"/>
      <c r="R24" s="29"/>
      <c r="S24" s="30"/>
      <c r="T24" s="30"/>
      <c r="U24" s="29"/>
      <c r="V24" s="30"/>
      <c r="W24" s="29"/>
      <c r="X24" s="30"/>
      <c r="Y24" s="31"/>
      <c r="Z24" s="27"/>
    </row>
    <row r="25" customFormat="false" ht="14.4" hidden="false" customHeight="false" outlineLevel="0" collapsed="false">
      <c r="F25" s="32"/>
      <c r="G25" s="32"/>
      <c r="J25" s="32"/>
      <c r="K25" s="32"/>
      <c r="L25" s="32"/>
      <c r="M25" s="32"/>
      <c r="N25" s="33"/>
      <c r="O25" s="32"/>
      <c r="P25" s="32"/>
      <c r="Q25" s="33"/>
      <c r="R25" s="33"/>
      <c r="S25" s="34"/>
      <c r="T25" s="34"/>
      <c r="U25" s="33"/>
      <c r="V25" s="34"/>
      <c r="W25" s="33"/>
      <c r="X25" s="34"/>
      <c r="Y25" s="35"/>
    </row>
    <row r="26" customFormat="false" ht="14.4" hidden="false" customHeight="false" outlineLevel="0" collapsed="false">
      <c r="F26" s="32" t="n">
        <f aca="false">SUM(F4:F25)</f>
        <v>7</v>
      </c>
      <c r="G26" s="32" t="n">
        <f aca="false">SUM(G4:G25)</f>
        <v>10</v>
      </c>
      <c r="J26" s="32" t="n">
        <f aca="false">SUM(J4:J25)</f>
        <v>7</v>
      </c>
      <c r="K26" s="32" t="n">
        <f aca="false">SUM(K4:K25)</f>
        <v>11</v>
      </c>
      <c r="L26" s="32"/>
      <c r="M26" s="32" t="n">
        <f aca="false">SUM(M4:M25)</f>
        <v>5</v>
      </c>
      <c r="N26" s="33" t="n">
        <f aca="false">SUM(N4:N25)</f>
        <v>4</v>
      </c>
      <c r="O26" s="32" t="n">
        <f aca="false">SUM(O4:O18)</f>
        <v>5</v>
      </c>
      <c r="P26" s="32" t="n">
        <f aca="false">SUM(P4:P25)</f>
        <v>5</v>
      </c>
      <c r="Q26" s="33" t="n">
        <f aca="false">SUM(Q4:Q18)</f>
        <v>5</v>
      </c>
      <c r="R26" s="33" t="n">
        <f aca="false">SUM(R4:R18)</f>
        <v>5</v>
      </c>
      <c r="S26" s="34" t="n">
        <f aca="false">SUM(S4:S18)</f>
        <v>5</v>
      </c>
      <c r="T26" s="34"/>
      <c r="U26" s="33"/>
      <c r="V26" s="34"/>
      <c r="W26" s="33"/>
      <c r="X26" s="34"/>
      <c r="Y26" s="35"/>
    </row>
  </sheetData>
  <mergeCells count="13">
    <mergeCell ref="A1:A3"/>
    <mergeCell ref="B1:B3"/>
    <mergeCell ref="C1:C3"/>
    <mergeCell ref="D1:D3"/>
    <mergeCell ref="E1:E3"/>
    <mergeCell ref="H1:I1"/>
    <mergeCell ref="K1:L1"/>
    <mergeCell ref="S1:T1"/>
    <mergeCell ref="Y1:Y3"/>
    <mergeCell ref="Z1:Z3"/>
    <mergeCell ref="H2:I2"/>
    <mergeCell ref="K2:L2"/>
    <mergeCell ref="S2:T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41"/>
  <sheetViews>
    <sheetView showFormulas="false" showGridLines="true" showRowColHeaders="true" showZeros="true" rightToLeft="false" tabSelected="true" showOutlineSymbols="true" defaultGridColor="true" view="normal" topLeftCell="C26" colorId="64" zoomScale="71" zoomScaleNormal="71" zoomScalePageLayoutView="100" workbookViewId="0">
      <selection pane="topLeft" activeCell="R40" activeCellId="0" sqref="R40"/>
    </sheetView>
  </sheetViews>
  <sheetFormatPr defaultRowHeight="14.4" zeroHeight="false" outlineLevelRow="0" outlineLevelCol="0"/>
  <cols>
    <col collapsed="false" customWidth="true" hidden="false" outlineLevel="0" max="1" min="1" style="0" width="14.22"/>
    <col collapsed="false" customWidth="true" hidden="false" outlineLevel="0" max="3" min="2" style="0" width="10.67"/>
    <col collapsed="false" customWidth="true" hidden="false" outlineLevel="0" max="4" min="4" style="0" width="13.55"/>
    <col collapsed="false" customWidth="true" hidden="false" outlineLevel="0" max="8" min="5" style="0" width="10.67"/>
    <col collapsed="false" customWidth="true" hidden="false" outlineLevel="0" max="9" min="9" style="0" width="18.44"/>
    <col collapsed="false" customWidth="true" hidden="false" outlineLevel="0" max="11" min="10" style="0" width="10.67"/>
    <col collapsed="false" customWidth="true" hidden="false" outlineLevel="0" max="12" min="12" style="0" width="18.77"/>
    <col collapsed="false" customWidth="true" hidden="false" outlineLevel="0" max="19" min="13" style="0" width="10.67"/>
    <col collapsed="false" customWidth="true" hidden="false" outlineLevel="0" max="20" min="20" style="0" width="19.33"/>
    <col collapsed="false" customWidth="true" hidden="false" outlineLevel="0" max="1025" min="21" style="0" width="10.67"/>
  </cols>
  <sheetData>
    <row r="1" customFormat="false" ht="60" hidden="false" customHeight="true" outlineLevel="0" collapsed="false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6"/>
      <c r="J1" s="4" t="s">
        <v>5</v>
      </c>
      <c r="K1" s="6" t="s">
        <v>8</v>
      </c>
      <c r="L1" s="6"/>
      <c r="M1" s="4" t="s">
        <v>5</v>
      </c>
      <c r="N1" s="4" t="s">
        <v>5</v>
      </c>
      <c r="O1" s="5" t="s">
        <v>9</v>
      </c>
      <c r="P1" s="4" t="s">
        <v>5</v>
      </c>
      <c r="Q1" s="4" t="s">
        <v>5</v>
      </c>
      <c r="R1" s="5" t="s">
        <v>10</v>
      </c>
      <c r="S1" s="6" t="s">
        <v>11</v>
      </c>
      <c r="T1" s="6"/>
      <c r="U1" s="4" t="s">
        <v>5</v>
      </c>
      <c r="V1" s="4" t="s">
        <v>5</v>
      </c>
      <c r="W1" s="5" t="s">
        <v>12</v>
      </c>
      <c r="X1" s="4" t="s">
        <v>5</v>
      </c>
      <c r="Y1" s="7" t="s">
        <v>13</v>
      </c>
      <c r="Z1" s="8" t="s">
        <v>14</v>
      </c>
    </row>
    <row r="2" customFormat="false" ht="14.4" hidden="false" customHeight="false" outlineLevel="0" collapsed="false">
      <c r="A2" s="1"/>
      <c r="B2" s="1"/>
      <c r="C2" s="2"/>
      <c r="D2" s="1"/>
      <c r="E2" s="3"/>
      <c r="F2" s="9" t="n">
        <v>44827</v>
      </c>
      <c r="G2" s="10" t="n">
        <v>44829</v>
      </c>
      <c r="H2" s="11" t="n">
        <v>44850</v>
      </c>
      <c r="I2" s="11"/>
      <c r="J2" s="9" t="n">
        <v>44855</v>
      </c>
      <c r="K2" s="11" t="n">
        <v>44885</v>
      </c>
      <c r="L2" s="11"/>
      <c r="M2" s="12" t="n">
        <v>44890</v>
      </c>
      <c r="N2" s="13" t="n">
        <v>44904</v>
      </c>
      <c r="O2" s="10" t="n">
        <v>44906</v>
      </c>
      <c r="P2" s="13" t="n">
        <v>44939</v>
      </c>
      <c r="Q2" s="13" t="n">
        <v>44974</v>
      </c>
      <c r="R2" s="14" t="s">
        <v>15</v>
      </c>
      <c r="S2" s="15" t="n">
        <v>45004</v>
      </c>
      <c r="T2" s="15"/>
      <c r="U2" s="13" t="n">
        <v>45009</v>
      </c>
      <c r="V2" s="13" t="n">
        <v>45030</v>
      </c>
      <c r="W2" s="10" t="s">
        <v>16</v>
      </c>
      <c r="X2" s="13" t="n">
        <v>45072</v>
      </c>
      <c r="Y2" s="7"/>
      <c r="Z2" s="8"/>
    </row>
    <row r="3" customFormat="false" ht="14.4" hidden="false" customHeight="false" outlineLevel="0" collapsed="false">
      <c r="A3" s="1"/>
      <c r="B3" s="1"/>
      <c r="C3" s="2"/>
      <c r="D3" s="1"/>
      <c r="E3" s="3"/>
      <c r="F3" s="16" t="s">
        <v>17</v>
      </c>
      <c r="G3" s="17" t="s">
        <v>17</v>
      </c>
      <c r="H3" s="36" t="s">
        <v>18</v>
      </c>
      <c r="I3" s="36" t="s">
        <v>19</v>
      </c>
      <c r="J3" s="37" t="s">
        <v>17</v>
      </c>
      <c r="K3" s="18" t="s">
        <v>17</v>
      </c>
      <c r="L3" s="18" t="s">
        <v>19</v>
      </c>
      <c r="M3" s="16" t="s">
        <v>17</v>
      </c>
      <c r="N3" s="16" t="s">
        <v>17</v>
      </c>
      <c r="O3" s="17" t="s">
        <v>17</v>
      </c>
      <c r="P3" s="16" t="s">
        <v>17</v>
      </c>
      <c r="Q3" s="16" t="s">
        <v>17</v>
      </c>
      <c r="R3" s="17" t="s">
        <v>17</v>
      </c>
      <c r="S3" s="18" t="s">
        <v>17</v>
      </c>
      <c r="T3" s="18" t="s">
        <v>19</v>
      </c>
      <c r="U3" s="16" t="s">
        <v>17</v>
      </c>
      <c r="V3" s="16" t="s">
        <v>17</v>
      </c>
      <c r="W3" s="17" t="s">
        <v>17</v>
      </c>
      <c r="X3" s="16" t="s">
        <v>18</v>
      </c>
      <c r="Y3" s="7"/>
      <c r="Z3" s="8"/>
    </row>
    <row r="4" customFormat="false" ht="36" hidden="false" customHeight="true" outlineLevel="0" collapsed="false">
      <c r="A4" s="38" t="s">
        <v>60</v>
      </c>
      <c r="B4" s="39" t="s">
        <v>61</v>
      </c>
      <c r="C4" s="39" t="s">
        <v>62</v>
      </c>
      <c r="D4" s="40" t="n">
        <v>-55</v>
      </c>
      <c r="E4" s="41" t="s">
        <v>63</v>
      </c>
      <c r="F4" s="22" t="n">
        <v>0</v>
      </c>
      <c r="G4" s="22" t="n">
        <v>0</v>
      </c>
      <c r="H4" s="22" t="n">
        <v>0</v>
      </c>
      <c r="I4" s="22" t="n">
        <v>0</v>
      </c>
      <c r="J4" s="22" t="n">
        <v>0</v>
      </c>
      <c r="K4" s="22" t="n">
        <v>0</v>
      </c>
      <c r="L4" s="22" t="n">
        <v>0</v>
      </c>
      <c r="M4" s="22" t="n">
        <v>0</v>
      </c>
      <c r="N4" s="22" t="n">
        <v>0</v>
      </c>
      <c r="O4" s="22" t="n">
        <v>1</v>
      </c>
      <c r="P4" s="22" t="n">
        <v>0</v>
      </c>
      <c r="Q4" s="22" t="n">
        <v>0</v>
      </c>
      <c r="R4" s="22" t="n">
        <v>0</v>
      </c>
      <c r="S4" s="39" t="n">
        <v>1</v>
      </c>
      <c r="T4" s="39" t="n">
        <v>2</v>
      </c>
      <c r="U4" s="42"/>
      <c r="V4" s="42"/>
      <c r="W4" s="42"/>
      <c r="X4" s="42"/>
      <c r="Y4" s="43" t="n">
        <f aca="false">SUM(F4:X4)</f>
        <v>4</v>
      </c>
      <c r="Z4" s="23" t="n">
        <f aca="false">RANK(Y4,(Y$4:Y$39))</f>
        <v>28</v>
      </c>
    </row>
    <row r="5" customFormat="false" ht="36" hidden="false" customHeight="true" outlineLevel="0" collapsed="false">
      <c r="A5" s="44" t="s">
        <v>64</v>
      </c>
      <c r="B5" s="44" t="s">
        <v>65</v>
      </c>
      <c r="C5" s="45" t="s">
        <v>62</v>
      </c>
      <c r="D5" s="46"/>
      <c r="E5" s="46" t="s">
        <v>35</v>
      </c>
      <c r="F5" s="47" t="n">
        <v>1</v>
      </c>
      <c r="G5" s="47" t="n">
        <v>1</v>
      </c>
      <c r="H5" s="47" t="n">
        <v>1</v>
      </c>
      <c r="I5" s="47" t="n">
        <v>4</v>
      </c>
      <c r="J5" s="47" t="n">
        <v>0</v>
      </c>
      <c r="K5" s="47" t="n">
        <v>0</v>
      </c>
      <c r="L5" s="47" t="n">
        <v>0</v>
      </c>
      <c r="M5" s="47" t="n">
        <v>0</v>
      </c>
      <c r="N5" s="47" t="n">
        <v>0</v>
      </c>
      <c r="O5" s="47" t="n">
        <v>0</v>
      </c>
      <c r="P5" s="47" t="n">
        <v>0</v>
      </c>
      <c r="Q5" s="22" t="n">
        <v>0</v>
      </c>
      <c r="R5" s="22" t="n">
        <v>0</v>
      </c>
      <c r="S5" s="48" t="n">
        <v>0</v>
      </c>
      <c r="T5" s="48" t="n">
        <v>0</v>
      </c>
      <c r="U5" s="48"/>
      <c r="V5" s="48"/>
      <c r="W5" s="48"/>
      <c r="X5" s="48"/>
      <c r="Y5" s="48" t="n">
        <f aca="false">SUM(F5:X5)</f>
        <v>7</v>
      </c>
      <c r="Z5" s="23" t="n">
        <f aca="false">RANK(Y5,(Y$4:Y$39))</f>
        <v>22</v>
      </c>
    </row>
    <row r="6" customFormat="false" ht="36" hidden="false" customHeight="true" outlineLevel="0" collapsed="false">
      <c r="A6" s="44" t="s">
        <v>66</v>
      </c>
      <c r="B6" s="44" t="s">
        <v>67</v>
      </c>
      <c r="C6" s="45" t="s">
        <v>62</v>
      </c>
      <c r="D6" s="46" t="n">
        <v>-34</v>
      </c>
      <c r="E6" s="46" t="s">
        <v>32</v>
      </c>
      <c r="F6" s="8" t="n">
        <v>1</v>
      </c>
      <c r="G6" s="8" t="n">
        <v>0</v>
      </c>
      <c r="H6" s="8" t="n">
        <v>1</v>
      </c>
      <c r="I6" s="8" t="n">
        <v>5</v>
      </c>
      <c r="J6" s="8" t="n">
        <v>0</v>
      </c>
      <c r="K6" s="8" t="n">
        <v>1</v>
      </c>
      <c r="L6" s="8" t="n">
        <v>5</v>
      </c>
      <c r="M6" s="8" t="n">
        <v>0</v>
      </c>
      <c r="N6" s="47" t="n">
        <v>0</v>
      </c>
      <c r="O6" s="47" t="n">
        <v>0</v>
      </c>
      <c r="P6" s="8" t="n">
        <v>1</v>
      </c>
      <c r="Q6" s="22" t="n">
        <v>0</v>
      </c>
      <c r="R6" s="22" t="n">
        <v>0</v>
      </c>
      <c r="S6" s="23" t="n">
        <v>1</v>
      </c>
      <c r="T6" s="23" t="n">
        <v>5</v>
      </c>
      <c r="U6" s="23"/>
      <c r="V6" s="23"/>
      <c r="W6" s="23"/>
      <c r="X6" s="23"/>
      <c r="Y6" s="23" t="n">
        <f aca="false">SUM(F6:X6)</f>
        <v>20</v>
      </c>
      <c r="Z6" s="23" t="n">
        <f aca="false">RANK(Y6,(Y$4:Y$39))</f>
        <v>9</v>
      </c>
    </row>
    <row r="7" customFormat="false" ht="36" hidden="false" customHeight="true" outlineLevel="0" collapsed="false">
      <c r="A7" s="44" t="s">
        <v>66</v>
      </c>
      <c r="B7" s="44" t="s">
        <v>68</v>
      </c>
      <c r="C7" s="45" t="s">
        <v>62</v>
      </c>
      <c r="D7" s="46"/>
      <c r="E7" s="46" t="s">
        <v>32</v>
      </c>
      <c r="F7" s="8" t="n">
        <v>1</v>
      </c>
      <c r="G7" s="8" t="n">
        <v>0</v>
      </c>
      <c r="H7" s="8" t="n">
        <v>1</v>
      </c>
      <c r="I7" s="8" t="n">
        <v>2</v>
      </c>
      <c r="J7" s="8" t="n">
        <v>1</v>
      </c>
      <c r="K7" s="8" t="n">
        <v>1</v>
      </c>
      <c r="L7" s="8" t="n">
        <v>1</v>
      </c>
      <c r="M7" s="8" t="n">
        <v>1</v>
      </c>
      <c r="N7" s="47" t="n">
        <v>0</v>
      </c>
      <c r="O7" s="47" t="n">
        <v>0</v>
      </c>
      <c r="P7" s="8" t="n">
        <v>1</v>
      </c>
      <c r="Q7" s="22" t="n">
        <v>0</v>
      </c>
      <c r="R7" s="22" t="n">
        <v>0</v>
      </c>
      <c r="S7" s="23" t="n">
        <v>0</v>
      </c>
      <c r="T7" s="23" t="n">
        <v>0</v>
      </c>
      <c r="U7" s="23"/>
      <c r="V7" s="23"/>
      <c r="W7" s="23"/>
      <c r="X7" s="23"/>
      <c r="Y7" s="23" t="n">
        <f aca="false">SUM(F7:X7)</f>
        <v>9</v>
      </c>
      <c r="Z7" s="23" t="n">
        <f aca="false">RANK(Y7,(Y$4:Y$39))</f>
        <v>20</v>
      </c>
    </row>
    <row r="8" customFormat="false" ht="36" hidden="false" customHeight="true" outlineLevel="0" collapsed="false">
      <c r="A8" s="44" t="s">
        <v>69</v>
      </c>
      <c r="B8" s="49" t="s">
        <v>70</v>
      </c>
      <c r="C8" s="45" t="s">
        <v>62</v>
      </c>
      <c r="D8" s="46"/>
      <c r="E8" s="46" t="s">
        <v>29</v>
      </c>
      <c r="F8" s="8" t="n">
        <v>0</v>
      </c>
      <c r="G8" s="8" t="n">
        <v>0</v>
      </c>
      <c r="H8" s="8" t="n">
        <v>0</v>
      </c>
      <c r="I8" s="8" t="n">
        <v>0</v>
      </c>
      <c r="J8" s="8" t="n">
        <v>0</v>
      </c>
      <c r="K8" s="8" t="n">
        <v>0</v>
      </c>
      <c r="L8" s="8" t="n">
        <v>0</v>
      </c>
      <c r="M8" s="8" t="n">
        <v>1</v>
      </c>
      <c r="N8" s="47" t="n">
        <v>0</v>
      </c>
      <c r="O8" s="47" t="n">
        <v>0</v>
      </c>
      <c r="P8" s="8" t="n">
        <v>0</v>
      </c>
      <c r="Q8" s="22" t="n">
        <v>0</v>
      </c>
      <c r="R8" s="22" t="n">
        <v>0</v>
      </c>
      <c r="S8" s="23" t="n">
        <v>0</v>
      </c>
      <c r="T8" s="23" t="n">
        <v>0</v>
      </c>
      <c r="U8" s="23"/>
      <c r="V8" s="23"/>
      <c r="W8" s="23"/>
      <c r="X8" s="23"/>
      <c r="Y8" s="23" t="n">
        <f aca="false">SUM(F8:X8)</f>
        <v>1</v>
      </c>
      <c r="Z8" s="23" t="n">
        <f aca="false">RANK(Y8,(Y$4:Y$39))</f>
        <v>33</v>
      </c>
    </row>
    <row r="9" customFormat="false" ht="36" hidden="false" customHeight="true" outlineLevel="0" collapsed="false">
      <c r="A9" s="50" t="s">
        <v>71</v>
      </c>
      <c r="B9" s="51" t="s">
        <v>72</v>
      </c>
      <c r="C9" s="52" t="s">
        <v>62</v>
      </c>
      <c r="D9" s="53" t="n">
        <v>-46</v>
      </c>
      <c r="E9" s="53" t="s">
        <v>35</v>
      </c>
      <c r="F9" s="54" t="n">
        <v>0</v>
      </c>
      <c r="G9" s="54" t="n">
        <v>0</v>
      </c>
      <c r="H9" s="54" t="n">
        <v>0</v>
      </c>
      <c r="I9" s="54" t="n">
        <v>0</v>
      </c>
      <c r="J9" s="54" t="n">
        <v>0</v>
      </c>
      <c r="K9" s="54" t="n">
        <v>0</v>
      </c>
      <c r="L9" s="54" t="n">
        <v>0</v>
      </c>
      <c r="M9" s="8" t="n">
        <v>1</v>
      </c>
      <c r="N9" s="8" t="n">
        <v>1</v>
      </c>
      <c r="O9" s="8" t="n">
        <v>1</v>
      </c>
      <c r="P9" s="8" t="n">
        <v>0</v>
      </c>
      <c r="Q9" s="8" t="n">
        <v>1</v>
      </c>
      <c r="R9" s="8" t="n">
        <v>1</v>
      </c>
      <c r="S9" s="23" t="n">
        <v>1</v>
      </c>
      <c r="T9" s="23" t="n">
        <v>4</v>
      </c>
      <c r="U9" s="23"/>
      <c r="V9" s="23"/>
      <c r="W9" s="23"/>
      <c r="X9" s="23"/>
      <c r="Y9" s="23" t="n">
        <f aca="false">SUM(F9:X9)</f>
        <v>10</v>
      </c>
      <c r="Z9" s="23" t="n">
        <f aca="false">RANK(Y9,(Y$4:Y$39))</f>
        <v>19</v>
      </c>
    </row>
    <row r="10" customFormat="false" ht="36" hidden="false" customHeight="true" outlineLevel="0" collapsed="false">
      <c r="A10" s="44" t="s">
        <v>73</v>
      </c>
      <c r="B10" s="44" t="s">
        <v>74</v>
      </c>
      <c r="C10" s="45" t="s">
        <v>62</v>
      </c>
      <c r="D10" s="46"/>
      <c r="E10" s="46" t="s">
        <v>50</v>
      </c>
      <c r="F10" s="8" t="n">
        <v>0</v>
      </c>
      <c r="G10" s="8" t="n">
        <v>1</v>
      </c>
      <c r="H10" s="8" t="n">
        <v>0</v>
      </c>
      <c r="I10" s="8" t="n">
        <v>0</v>
      </c>
      <c r="J10" s="8" t="n">
        <v>0</v>
      </c>
      <c r="K10" s="8" t="n">
        <v>0</v>
      </c>
      <c r="L10" s="8" t="n">
        <v>0</v>
      </c>
      <c r="M10" s="8" t="n">
        <v>0</v>
      </c>
      <c r="N10" s="8" t="n">
        <v>0</v>
      </c>
      <c r="O10" s="8" t="n">
        <v>0</v>
      </c>
      <c r="P10" s="8" t="n">
        <v>0</v>
      </c>
      <c r="Q10" s="8" t="n">
        <v>0</v>
      </c>
      <c r="R10" s="8" t="n">
        <v>0</v>
      </c>
      <c r="S10" s="23" t="n">
        <v>0</v>
      </c>
      <c r="T10" s="23" t="n">
        <v>0</v>
      </c>
      <c r="U10" s="23"/>
      <c r="V10" s="23"/>
      <c r="W10" s="23"/>
      <c r="X10" s="23"/>
      <c r="Y10" s="23" t="n">
        <f aca="false">SUM(F10:X10)</f>
        <v>1</v>
      </c>
      <c r="Z10" s="23" t="n">
        <f aca="false">RANK(Y10,(Y$4:Y$39))</f>
        <v>33</v>
      </c>
    </row>
    <row r="11" customFormat="false" ht="36" hidden="false" customHeight="true" outlineLevel="0" collapsed="false">
      <c r="A11" s="44" t="s">
        <v>75</v>
      </c>
      <c r="B11" s="44" t="s">
        <v>76</v>
      </c>
      <c r="C11" s="45" t="s">
        <v>62</v>
      </c>
      <c r="D11" s="46"/>
      <c r="E11" s="46" t="s">
        <v>50</v>
      </c>
      <c r="F11" s="8" t="n">
        <v>0</v>
      </c>
      <c r="G11" s="8" t="n">
        <v>0</v>
      </c>
      <c r="H11" s="8" t="n">
        <v>0</v>
      </c>
      <c r="I11" s="8" t="n">
        <v>0</v>
      </c>
      <c r="J11" s="8" t="n">
        <v>0</v>
      </c>
      <c r="K11" s="8" t="n">
        <v>1</v>
      </c>
      <c r="L11" s="8" t="n">
        <v>3</v>
      </c>
      <c r="M11" s="8" t="n">
        <v>0</v>
      </c>
      <c r="N11" s="8" t="n">
        <v>0</v>
      </c>
      <c r="O11" s="8" t="n">
        <v>0</v>
      </c>
      <c r="P11" s="8" t="n">
        <v>0</v>
      </c>
      <c r="Q11" s="8" t="n">
        <v>0</v>
      </c>
      <c r="R11" s="8" t="n">
        <v>0</v>
      </c>
      <c r="S11" s="23" t="n">
        <v>0</v>
      </c>
      <c r="T11" s="23" t="n">
        <v>0</v>
      </c>
      <c r="U11" s="23"/>
      <c r="V11" s="23"/>
      <c r="W11" s="23"/>
      <c r="X11" s="23"/>
      <c r="Y11" s="23" t="n">
        <f aca="false">SUM(F11:X11)</f>
        <v>4</v>
      </c>
      <c r="Z11" s="23" t="n">
        <f aca="false">RANK(Y11,(Y$4:Y$39))</f>
        <v>28</v>
      </c>
    </row>
    <row r="12" customFormat="false" ht="36" hidden="false" customHeight="true" outlineLevel="0" collapsed="false">
      <c r="A12" s="44" t="s">
        <v>77</v>
      </c>
      <c r="B12" s="44" t="s">
        <v>78</v>
      </c>
      <c r="C12" s="45" t="s">
        <v>62</v>
      </c>
      <c r="D12" s="55"/>
      <c r="E12" s="46" t="s">
        <v>53</v>
      </c>
      <c r="F12" s="8" t="n">
        <v>0</v>
      </c>
      <c r="G12" s="8" t="n">
        <v>1</v>
      </c>
      <c r="H12" s="8" t="n">
        <v>0</v>
      </c>
      <c r="I12" s="8" t="n">
        <v>0</v>
      </c>
      <c r="J12" s="8" t="n">
        <v>1</v>
      </c>
      <c r="K12" s="8" t="n">
        <v>0</v>
      </c>
      <c r="L12" s="8" t="n">
        <v>0</v>
      </c>
      <c r="M12" s="8" t="n">
        <v>0</v>
      </c>
      <c r="N12" s="8" t="n">
        <v>0</v>
      </c>
      <c r="O12" s="8" t="n">
        <v>0</v>
      </c>
      <c r="P12" s="8" t="n">
        <v>0</v>
      </c>
      <c r="Q12" s="8" t="n">
        <v>0</v>
      </c>
      <c r="R12" s="8" t="n">
        <v>1</v>
      </c>
      <c r="S12" s="23" t="n">
        <v>0</v>
      </c>
      <c r="T12" s="23" t="n">
        <v>0</v>
      </c>
      <c r="U12" s="23"/>
      <c r="V12" s="23"/>
      <c r="W12" s="23"/>
      <c r="X12" s="23"/>
      <c r="Y12" s="23" t="n">
        <f aca="false">SUM(F12:X12)</f>
        <v>3</v>
      </c>
      <c r="Z12" s="23" t="n">
        <f aca="false">RANK(Y12,(Y$4:Y$39))</f>
        <v>32</v>
      </c>
    </row>
    <row r="13" customFormat="false" ht="36" hidden="false" customHeight="true" outlineLevel="0" collapsed="false">
      <c r="A13" s="44" t="s">
        <v>79</v>
      </c>
      <c r="B13" s="44" t="s">
        <v>80</v>
      </c>
      <c r="C13" s="46" t="s">
        <v>62</v>
      </c>
      <c r="D13" s="56" t="n">
        <v>-46</v>
      </c>
      <c r="E13" s="57" t="s">
        <v>81</v>
      </c>
      <c r="F13" s="8" t="n">
        <v>0</v>
      </c>
      <c r="G13" s="8" t="n">
        <v>0</v>
      </c>
      <c r="H13" s="8" t="n">
        <v>1</v>
      </c>
      <c r="I13" s="8" t="n">
        <v>1</v>
      </c>
      <c r="J13" s="8" t="n">
        <v>1</v>
      </c>
      <c r="K13" s="8" t="n">
        <v>1</v>
      </c>
      <c r="L13" s="8" t="n">
        <v>0</v>
      </c>
      <c r="M13" s="8" t="n">
        <v>0</v>
      </c>
      <c r="N13" s="8" t="n">
        <v>0</v>
      </c>
      <c r="O13" s="8" t="n">
        <v>1</v>
      </c>
      <c r="P13" s="8" t="n">
        <v>0</v>
      </c>
      <c r="Q13" s="8" t="n">
        <v>0</v>
      </c>
      <c r="R13" s="8" t="n">
        <v>0</v>
      </c>
      <c r="S13" s="23" t="n">
        <v>1</v>
      </c>
      <c r="T13" s="23" t="n">
        <v>3</v>
      </c>
      <c r="U13" s="23"/>
      <c r="V13" s="23"/>
      <c r="W13" s="23"/>
      <c r="X13" s="23"/>
      <c r="Y13" s="23" t="n">
        <f aca="false">SUM(F13:X13)</f>
        <v>9</v>
      </c>
      <c r="Z13" s="23" t="n">
        <f aca="false">RANK(Y13,(Y$4:Y$39))</f>
        <v>20</v>
      </c>
    </row>
    <row r="14" customFormat="false" ht="36" hidden="false" customHeight="true" outlineLevel="0" collapsed="false">
      <c r="A14" s="44" t="s">
        <v>82</v>
      </c>
      <c r="B14" s="44" t="s">
        <v>83</v>
      </c>
      <c r="C14" s="45" t="s">
        <v>62</v>
      </c>
      <c r="D14" s="45" t="n">
        <v>-42</v>
      </c>
      <c r="E14" s="45" t="s">
        <v>63</v>
      </c>
      <c r="F14" s="8" t="n">
        <v>0</v>
      </c>
      <c r="G14" s="8" t="n">
        <v>1</v>
      </c>
      <c r="H14" s="8" t="n">
        <v>1</v>
      </c>
      <c r="I14" s="8" t="n">
        <v>4</v>
      </c>
      <c r="J14" s="8" t="n">
        <v>1</v>
      </c>
      <c r="K14" s="8" t="n">
        <v>1</v>
      </c>
      <c r="L14" s="8" t="n">
        <v>4</v>
      </c>
      <c r="M14" s="8" t="n">
        <v>1</v>
      </c>
      <c r="N14" s="8" t="n">
        <v>0</v>
      </c>
      <c r="O14" s="8" t="n">
        <v>0</v>
      </c>
      <c r="P14" s="8" t="n">
        <v>1</v>
      </c>
      <c r="Q14" s="8" t="n">
        <v>0</v>
      </c>
      <c r="R14" s="8" t="n">
        <v>0</v>
      </c>
      <c r="S14" s="23" t="n">
        <v>1</v>
      </c>
      <c r="T14" s="23" t="n">
        <v>3</v>
      </c>
      <c r="U14" s="23"/>
      <c r="V14" s="23"/>
      <c r="W14" s="23"/>
      <c r="X14" s="23"/>
      <c r="Y14" s="23" t="n">
        <f aca="false">SUM(F14:X14)</f>
        <v>18</v>
      </c>
      <c r="Z14" s="23" t="n">
        <f aca="false">RANK(Y14,(Y$4:Y$39))</f>
        <v>12</v>
      </c>
    </row>
    <row r="15" customFormat="false" ht="36" hidden="false" customHeight="true" outlineLevel="0" collapsed="false">
      <c r="A15" s="44" t="s">
        <v>84</v>
      </c>
      <c r="B15" s="44" t="s">
        <v>85</v>
      </c>
      <c r="C15" s="45" t="s">
        <v>62</v>
      </c>
      <c r="D15" s="46" t="n">
        <v>-42</v>
      </c>
      <c r="E15" s="46" t="s">
        <v>35</v>
      </c>
      <c r="F15" s="8" t="n">
        <v>1</v>
      </c>
      <c r="G15" s="8" t="n">
        <v>1</v>
      </c>
      <c r="H15" s="8" t="n">
        <v>1</v>
      </c>
      <c r="I15" s="8" t="n">
        <v>5</v>
      </c>
      <c r="J15" s="8" t="n">
        <v>1</v>
      </c>
      <c r="K15" s="8" t="n">
        <v>1</v>
      </c>
      <c r="L15" s="8" t="n">
        <v>5</v>
      </c>
      <c r="M15" s="8" t="n">
        <v>1</v>
      </c>
      <c r="N15" s="8" t="n">
        <v>1</v>
      </c>
      <c r="O15" s="8" t="n">
        <v>1</v>
      </c>
      <c r="P15" s="8" t="n">
        <v>1</v>
      </c>
      <c r="Q15" s="8" t="n">
        <v>1</v>
      </c>
      <c r="R15" s="8" t="n">
        <v>1</v>
      </c>
      <c r="S15" s="23" t="n">
        <v>1</v>
      </c>
      <c r="T15" s="23" t="n">
        <v>5</v>
      </c>
      <c r="U15" s="23"/>
      <c r="V15" s="23"/>
      <c r="W15" s="23"/>
      <c r="X15" s="23"/>
      <c r="Y15" s="23" t="n">
        <f aca="false">SUM(F15:X15)</f>
        <v>27</v>
      </c>
      <c r="Z15" s="23" t="n">
        <f aca="false">RANK(Y15,(Y$4:Y$39))</f>
        <v>1</v>
      </c>
    </row>
    <row r="16" customFormat="false" ht="36" hidden="false" customHeight="true" outlineLevel="0" collapsed="false">
      <c r="A16" s="44" t="s">
        <v>86</v>
      </c>
      <c r="B16" s="44" t="s">
        <v>87</v>
      </c>
      <c r="C16" s="45" t="s">
        <v>62</v>
      </c>
      <c r="D16" s="46"/>
      <c r="E16" s="46" t="s">
        <v>53</v>
      </c>
      <c r="F16" s="8" t="n">
        <v>0</v>
      </c>
      <c r="G16" s="8" t="n">
        <v>1</v>
      </c>
      <c r="H16" s="8" t="n">
        <v>0</v>
      </c>
      <c r="I16" s="8" t="n">
        <v>0</v>
      </c>
      <c r="J16" s="8" t="n">
        <v>0</v>
      </c>
      <c r="K16" s="8" t="n">
        <v>0</v>
      </c>
      <c r="L16" s="8" t="n">
        <v>0</v>
      </c>
      <c r="M16" s="8" t="n">
        <v>0</v>
      </c>
      <c r="N16" s="8" t="n">
        <v>0</v>
      </c>
      <c r="O16" s="8" t="n">
        <v>0</v>
      </c>
      <c r="P16" s="8" t="n">
        <v>0</v>
      </c>
      <c r="Q16" s="8" t="n">
        <v>0</v>
      </c>
      <c r="R16" s="8" t="n">
        <v>0</v>
      </c>
      <c r="S16" s="23" t="n">
        <v>0</v>
      </c>
      <c r="T16" s="23" t="n">
        <v>0</v>
      </c>
      <c r="U16" s="23"/>
      <c r="V16" s="23"/>
      <c r="W16" s="23"/>
      <c r="X16" s="23"/>
      <c r="Y16" s="23" t="n">
        <f aca="false">SUM(F16:X16)</f>
        <v>1</v>
      </c>
      <c r="Z16" s="23" t="n">
        <f aca="false">RANK(Y16,(Y$4:Y$39))</f>
        <v>33</v>
      </c>
    </row>
    <row r="17" customFormat="false" ht="36" hidden="false" customHeight="true" outlineLevel="0" collapsed="false">
      <c r="A17" s="44" t="s">
        <v>88</v>
      </c>
      <c r="B17" s="44" t="s">
        <v>89</v>
      </c>
      <c r="C17" s="45" t="s">
        <v>62</v>
      </c>
      <c r="D17" s="46" t="n">
        <v>-38</v>
      </c>
      <c r="E17" s="46" t="s">
        <v>35</v>
      </c>
      <c r="F17" s="8" t="n">
        <v>1</v>
      </c>
      <c r="G17" s="8" t="n">
        <v>1</v>
      </c>
      <c r="H17" s="8" t="n">
        <v>1</v>
      </c>
      <c r="I17" s="8" t="n">
        <v>4</v>
      </c>
      <c r="J17" s="8" t="n">
        <v>0</v>
      </c>
      <c r="K17" s="8" t="n">
        <v>1</v>
      </c>
      <c r="L17" s="8" t="n">
        <v>3</v>
      </c>
      <c r="M17" s="8" t="n">
        <v>1</v>
      </c>
      <c r="N17" s="8" t="n">
        <v>1</v>
      </c>
      <c r="O17" s="8" t="n">
        <v>1</v>
      </c>
      <c r="P17" s="8" t="n">
        <v>1</v>
      </c>
      <c r="Q17" s="8" t="n">
        <v>0</v>
      </c>
      <c r="R17" s="8" t="n">
        <v>1</v>
      </c>
      <c r="S17" s="23" t="n">
        <v>1</v>
      </c>
      <c r="T17" s="23" t="n">
        <v>5</v>
      </c>
      <c r="U17" s="23"/>
      <c r="V17" s="23"/>
      <c r="W17" s="23"/>
      <c r="X17" s="23"/>
      <c r="Y17" s="23" t="n">
        <f aca="false">SUM(F17:X17)</f>
        <v>22</v>
      </c>
      <c r="Z17" s="23" t="n">
        <f aca="false">RANK(Y17,(Y$4:Y$39))</f>
        <v>7</v>
      </c>
    </row>
    <row r="18" customFormat="false" ht="36" hidden="false" customHeight="true" outlineLevel="0" collapsed="false">
      <c r="A18" s="44" t="s">
        <v>90</v>
      </c>
      <c r="B18" s="44" t="s">
        <v>91</v>
      </c>
      <c r="C18" s="45" t="s">
        <v>62</v>
      </c>
      <c r="D18" s="46" t="n">
        <v>-46</v>
      </c>
      <c r="E18" s="46" t="s">
        <v>35</v>
      </c>
      <c r="F18" s="8" t="n">
        <v>1</v>
      </c>
      <c r="G18" s="8" t="n">
        <v>0</v>
      </c>
      <c r="H18" s="8" t="n">
        <v>0</v>
      </c>
      <c r="I18" s="8" t="n">
        <v>0</v>
      </c>
      <c r="J18" s="8" t="n">
        <v>0</v>
      </c>
      <c r="K18" s="8" t="n">
        <v>0</v>
      </c>
      <c r="L18" s="8" t="n">
        <v>0</v>
      </c>
      <c r="M18" s="8" t="n">
        <v>0</v>
      </c>
      <c r="N18" s="8" t="n">
        <v>0</v>
      </c>
      <c r="O18" s="8" t="n">
        <v>0</v>
      </c>
      <c r="P18" s="8" t="n">
        <v>0</v>
      </c>
      <c r="Q18" s="8" t="n">
        <v>0</v>
      </c>
      <c r="R18" s="8" t="n">
        <v>0</v>
      </c>
      <c r="S18" s="23" t="n">
        <v>1</v>
      </c>
      <c r="T18" s="23" t="n">
        <v>2</v>
      </c>
      <c r="U18" s="23"/>
      <c r="V18" s="23"/>
      <c r="W18" s="23"/>
      <c r="X18" s="23"/>
      <c r="Y18" s="23" t="n">
        <f aca="false">SUM(F18:X18)</f>
        <v>4</v>
      </c>
      <c r="Z18" s="23" t="n">
        <f aca="false">RANK(Y18,(Y$4:Y$39))</f>
        <v>28</v>
      </c>
    </row>
    <row r="19" customFormat="false" ht="36" hidden="false" customHeight="true" outlineLevel="0" collapsed="false">
      <c r="A19" s="44" t="s">
        <v>92</v>
      </c>
      <c r="B19" s="44" t="s">
        <v>93</v>
      </c>
      <c r="C19" s="45" t="s">
        <v>62</v>
      </c>
      <c r="D19" s="46" t="n">
        <v>-38</v>
      </c>
      <c r="E19" s="46" t="s">
        <v>26</v>
      </c>
      <c r="F19" s="8" t="n">
        <v>1</v>
      </c>
      <c r="G19" s="8" t="n">
        <v>0</v>
      </c>
      <c r="H19" s="8" t="n">
        <v>1</v>
      </c>
      <c r="I19" s="8" t="n">
        <v>5</v>
      </c>
      <c r="J19" s="8" t="n">
        <v>1</v>
      </c>
      <c r="K19" s="8" t="n">
        <v>1</v>
      </c>
      <c r="L19" s="8" t="n">
        <v>5</v>
      </c>
      <c r="M19" s="8" t="n">
        <v>1</v>
      </c>
      <c r="N19" s="8" t="n">
        <v>1</v>
      </c>
      <c r="O19" s="8" t="n">
        <v>0</v>
      </c>
      <c r="P19" s="8" t="n">
        <v>1</v>
      </c>
      <c r="Q19" s="8" t="n">
        <v>1</v>
      </c>
      <c r="R19" s="8" t="n">
        <v>1</v>
      </c>
      <c r="S19" s="23" t="n">
        <v>1</v>
      </c>
      <c r="T19" s="23" t="n">
        <v>4</v>
      </c>
      <c r="U19" s="23"/>
      <c r="V19" s="23"/>
      <c r="W19" s="23"/>
      <c r="X19" s="23"/>
      <c r="Y19" s="23" t="n">
        <f aca="false">SUM(F19:X19)</f>
        <v>24</v>
      </c>
      <c r="Z19" s="23" t="n">
        <f aca="false">RANK(Y19,(Y$4:Y$39))</f>
        <v>6</v>
      </c>
    </row>
    <row r="20" customFormat="false" ht="36" hidden="false" customHeight="true" outlineLevel="0" collapsed="false">
      <c r="A20" s="44" t="s">
        <v>94</v>
      </c>
      <c r="B20" s="44" t="s">
        <v>95</v>
      </c>
      <c r="C20" s="45" t="s">
        <v>62</v>
      </c>
      <c r="D20" s="46" t="n">
        <v>-46</v>
      </c>
      <c r="E20" s="46" t="s">
        <v>35</v>
      </c>
      <c r="F20" s="8" t="n">
        <v>1</v>
      </c>
      <c r="G20" s="8" t="n">
        <v>1</v>
      </c>
      <c r="H20" s="8" t="n">
        <v>1</v>
      </c>
      <c r="I20" s="8" t="n">
        <v>5</v>
      </c>
      <c r="J20" s="8" t="n">
        <v>1</v>
      </c>
      <c r="K20" s="8" t="n">
        <v>1</v>
      </c>
      <c r="L20" s="8" t="n">
        <v>5</v>
      </c>
      <c r="M20" s="8" t="n">
        <v>1</v>
      </c>
      <c r="N20" s="8" t="n">
        <v>1</v>
      </c>
      <c r="O20" s="8" t="n">
        <v>1</v>
      </c>
      <c r="P20" s="8" t="n">
        <v>1</v>
      </c>
      <c r="Q20" s="8" t="n">
        <v>1</v>
      </c>
      <c r="R20" s="8" t="n">
        <v>1</v>
      </c>
      <c r="S20" s="23" t="n">
        <v>1</v>
      </c>
      <c r="T20" s="23" t="n">
        <v>5</v>
      </c>
      <c r="U20" s="23"/>
      <c r="V20" s="23"/>
      <c r="W20" s="23"/>
      <c r="X20" s="23"/>
      <c r="Y20" s="23" t="n">
        <f aca="false">SUM(F20:X20)</f>
        <v>27</v>
      </c>
      <c r="Z20" s="23" t="n">
        <f aca="false">RANK(Y20,(Y$4:Y$39))</f>
        <v>1</v>
      </c>
    </row>
    <row r="21" customFormat="false" ht="36" hidden="false" customHeight="true" outlineLevel="0" collapsed="false">
      <c r="A21" s="44" t="s">
        <v>96</v>
      </c>
      <c r="B21" s="44" t="s">
        <v>97</v>
      </c>
      <c r="C21" s="45" t="s">
        <v>62</v>
      </c>
      <c r="D21" s="46" t="n">
        <v>-38</v>
      </c>
      <c r="E21" s="46" t="s">
        <v>26</v>
      </c>
      <c r="F21" s="8" t="n">
        <v>1</v>
      </c>
      <c r="G21" s="8" t="n">
        <v>1</v>
      </c>
      <c r="H21" s="8" t="n">
        <v>0</v>
      </c>
      <c r="I21" s="8" t="n">
        <v>0</v>
      </c>
      <c r="J21" s="8" t="n">
        <v>1</v>
      </c>
      <c r="K21" s="8" t="n">
        <v>0</v>
      </c>
      <c r="L21" s="8" t="n">
        <v>0</v>
      </c>
      <c r="M21" s="8" t="n">
        <v>1</v>
      </c>
      <c r="N21" s="8" t="n">
        <v>1</v>
      </c>
      <c r="O21" s="8" t="n">
        <v>1</v>
      </c>
      <c r="P21" s="8" t="n">
        <v>1</v>
      </c>
      <c r="Q21" s="8" t="n">
        <v>1</v>
      </c>
      <c r="R21" s="8" t="n">
        <v>1</v>
      </c>
      <c r="S21" s="23" t="n">
        <v>1</v>
      </c>
      <c r="T21" s="23" t="n">
        <v>3</v>
      </c>
      <c r="U21" s="23"/>
      <c r="V21" s="23"/>
      <c r="W21" s="23"/>
      <c r="X21" s="23"/>
      <c r="Y21" s="23" t="n">
        <f aca="false">SUM(F21:X21)</f>
        <v>13</v>
      </c>
      <c r="Z21" s="23" t="n">
        <f aca="false">RANK(Y21,(Y$4:Y$39))</f>
        <v>15</v>
      </c>
    </row>
    <row r="22" customFormat="false" ht="36" hidden="false" customHeight="true" outlineLevel="0" collapsed="false">
      <c r="A22" s="44" t="s">
        <v>98</v>
      </c>
      <c r="B22" s="44" t="s">
        <v>99</v>
      </c>
      <c r="C22" s="45" t="s">
        <v>62</v>
      </c>
      <c r="D22" s="46" t="n">
        <v>-34</v>
      </c>
      <c r="E22" s="46" t="s">
        <v>29</v>
      </c>
      <c r="F22" s="8" t="n">
        <v>0</v>
      </c>
      <c r="G22" s="8" t="n">
        <v>0</v>
      </c>
      <c r="H22" s="8" t="n">
        <v>1</v>
      </c>
      <c r="I22" s="8" t="n">
        <v>4</v>
      </c>
      <c r="J22" s="8" t="n">
        <v>0</v>
      </c>
      <c r="K22" s="8" t="n">
        <v>1</v>
      </c>
      <c r="L22" s="8" t="n">
        <v>4</v>
      </c>
      <c r="M22" s="8" t="n">
        <v>0</v>
      </c>
      <c r="N22" s="8" t="n">
        <v>1</v>
      </c>
      <c r="O22" s="8" t="n">
        <v>1</v>
      </c>
      <c r="P22" s="8" t="n">
        <v>1</v>
      </c>
      <c r="Q22" s="8" t="n">
        <v>1</v>
      </c>
      <c r="R22" s="8" t="n">
        <v>1</v>
      </c>
      <c r="S22" s="23" t="n">
        <v>1</v>
      </c>
      <c r="T22" s="23" t="n">
        <v>4</v>
      </c>
      <c r="U22" s="23"/>
      <c r="V22" s="23"/>
      <c r="W22" s="23"/>
      <c r="X22" s="23"/>
      <c r="Y22" s="23" t="n">
        <f aca="false">SUM(F22:X22)</f>
        <v>20</v>
      </c>
      <c r="Z22" s="23" t="n">
        <f aca="false">RANK(Y22,(Y$4:Y$39))</f>
        <v>9</v>
      </c>
    </row>
    <row r="23" customFormat="false" ht="36" hidden="false" customHeight="true" outlineLevel="0" collapsed="false">
      <c r="A23" s="44" t="s">
        <v>98</v>
      </c>
      <c r="B23" s="44" t="s">
        <v>100</v>
      </c>
      <c r="C23" s="45" t="s">
        <v>62</v>
      </c>
      <c r="D23" s="46" t="n">
        <v>-42</v>
      </c>
      <c r="E23" s="46" t="s">
        <v>29</v>
      </c>
      <c r="F23" s="8" t="n">
        <v>0</v>
      </c>
      <c r="G23" s="8" t="n">
        <v>0</v>
      </c>
      <c r="H23" s="8" t="n">
        <v>1</v>
      </c>
      <c r="I23" s="8" t="n">
        <v>3</v>
      </c>
      <c r="J23" s="8" t="n">
        <v>0</v>
      </c>
      <c r="K23" s="8" t="n">
        <v>1</v>
      </c>
      <c r="L23" s="8" t="n">
        <v>4</v>
      </c>
      <c r="M23" s="8" t="n">
        <v>0</v>
      </c>
      <c r="N23" s="8" t="n">
        <v>1</v>
      </c>
      <c r="O23" s="8" t="n">
        <v>1</v>
      </c>
      <c r="P23" s="8" t="n">
        <v>1</v>
      </c>
      <c r="Q23" s="8" t="n">
        <v>1</v>
      </c>
      <c r="R23" s="8" t="n">
        <v>1</v>
      </c>
      <c r="S23" s="23" t="n">
        <v>1</v>
      </c>
      <c r="T23" s="23" t="n">
        <v>3</v>
      </c>
      <c r="U23" s="23"/>
      <c r="V23" s="23"/>
      <c r="W23" s="23"/>
      <c r="X23" s="23"/>
      <c r="Y23" s="23" t="n">
        <f aca="false">SUM(F23:X23)</f>
        <v>18</v>
      </c>
      <c r="Z23" s="23" t="n">
        <f aca="false">RANK(Y23,(Y$4:Y$39))</f>
        <v>12</v>
      </c>
    </row>
    <row r="24" customFormat="false" ht="36" hidden="false" customHeight="true" outlineLevel="0" collapsed="false">
      <c r="A24" s="44" t="s">
        <v>101</v>
      </c>
      <c r="B24" s="44" t="s">
        <v>102</v>
      </c>
      <c r="C24" s="45" t="s">
        <v>62</v>
      </c>
      <c r="D24" s="46" t="n">
        <v>-60</v>
      </c>
      <c r="E24" s="46" t="s">
        <v>26</v>
      </c>
      <c r="F24" s="8" t="n">
        <v>0</v>
      </c>
      <c r="G24" s="8" t="n">
        <v>0</v>
      </c>
      <c r="H24" s="8" t="n">
        <v>0</v>
      </c>
      <c r="I24" s="8" t="n">
        <v>0</v>
      </c>
      <c r="J24" s="8" t="n">
        <v>0</v>
      </c>
      <c r="K24" s="8" t="n">
        <v>0</v>
      </c>
      <c r="L24" s="8" t="n">
        <v>0</v>
      </c>
      <c r="M24" s="8" t="n">
        <v>0</v>
      </c>
      <c r="N24" s="8" t="n">
        <v>0</v>
      </c>
      <c r="O24" s="8" t="n">
        <v>0</v>
      </c>
      <c r="P24" s="8" t="n">
        <v>0</v>
      </c>
      <c r="Q24" s="8" t="n">
        <v>0</v>
      </c>
      <c r="R24" s="8" t="n">
        <v>0</v>
      </c>
      <c r="S24" s="23" t="n">
        <v>1</v>
      </c>
      <c r="T24" s="23" t="n">
        <v>5</v>
      </c>
      <c r="U24" s="23"/>
      <c r="V24" s="23"/>
      <c r="W24" s="23"/>
      <c r="X24" s="23"/>
      <c r="Y24" s="23" t="n">
        <f aca="false">SUM(F24:X24)</f>
        <v>6</v>
      </c>
      <c r="Z24" s="23" t="n">
        <f aca="false">RANK(Y24,(Y$4:Y$39))</f>
        <v>24</v>
      </c>
    </row>
    <row r="25" customFormat="false" ht="36" hidden="false" customHeight="true" outlineLevel="0" collapsed="false">
      <c r="A25" s="44" t="s">
        <v>103</v>
      </c>
      <c r="B25" s="44" t="s">
        <v>104</v>
      </c>
      <c r="C25" s="45" t="s">
        <v>62</v>
      </c>
      <c r="D25" s="46" t="n">
        <v>-55</v>
      </c>
      <c r="E25" s="46" t="s">
        <v>35</v>
      </c>
      <c r="F25" s="8" t="n">
        <v>0</v>
      </c>
      <c r="G25" s="8" t="n">
        <v>0</v>
      </c>
      <c r="H25" s="8" t="n">
        <v>1</v>
      </c>
      <c r="I25" s="8" t="n">
        <v>5</v>
      </c>
      <c r="J25" s="8" t="n">
        <v>1</v>
      </c>
      <c r="K25" s="8" t="n">
        <v>1</v>
      </c>
      <c r="L25" s="8" t="n">
        <v>5</v>
      </c>
      <c r="M25" s="8" t="n">
        <v>1</v>
      </c>
      <c r="N25" s="8" t="n">
        <v>0</v>
      </c>
      <c r="O25" s="8" t="n">
        <v>0</v>
      </c>
      <c r="P25" s="8" t="n">
        <v>1</v>
      </c>
      <c r="Q25" s="8" t="n">
        <v>1</v>
      </c>
      <c r="R25" s="8" t="n">
        <v>0</v>
      </c>
      <c r="S25" s="23" t="n">
        <v>1</v>
      </c>
      <c r="T25" s="23" t="n">
        <v>3</v>
      </c>
      <c r="U25" s="23"/>
      <c r="V25" s="23"/>
      <c r="W25" s="23"/>
      <c r="X25" s="23"/>
      <c r="Y25" s="23" t="n">
        <f aca="false">SUM(F25:X25)</f>
        <v>20</v>
      </c>
      <c r="Z25" s="23" t="n">
        <f aca="false">RANK(Y25,(Y$4:Y$39))</f>
        <v>9</v>
      </c>
    </row>
    <row r="26" customFormat="false" ht="36" hidden="false" customHeight="true" outlineLevel="0" collapsed="false">
      <c r="A26" s="44" t="s">
        <v>105</v>
      </c>
      <c r="B26" s="44" t="s">
        <v>106</v>
      </c>
      <c r="C26" s="45" t="s">
        <v>62</v>
      </c>
      <c r="D26" s="46" t="s">
        <v>107</v>
      </c>
      <c r="E26" s="46" t="s">
        <v>35</v>
      </c>
      <c r="F26" s="8" t="n">
        <v>1</v>
      </c>
      <c r="G26" s="8" t="n">
        <v>1</v>
      </c>
      <c r="H26" s="8" t="n">
        <v>1</v>
      </c>
      <c r="I26" s="8" t="n">
        <v>5</v>
      </c>
      <c r="J26" s="8" t="n">
        <v>0</v>
      </c>
      <c r="K26" s="8" t="n">
        <v>1</v>
      </c>
      <c r="L26" s="8" t="n">
        <v>5</v>
      </c>
      <c r="M26" s="8" t="n">
        <v>1</v>
      </c>
      <c r="N26" s="8" t="n">
        <v>1</v>
      </c>
      <c r="O26" s="8" t="n">
        <v>1</v>
      </c>
      <c r="P26" s="8" t="n">
        <v>1</v>
      </c>
      <c r="Q26" s="8" t="n">
        <v>1</v>
      </c>
      <c r="R26" s="8" t="n">
        <v>1</v>
      </c>
      <c r="S26" s="23" t="n">
        <v>1</v>
      </c>
      <c r="T26" s="23" t="n">
        <v>5</v>
      </c>
      <c r="U26" s="23"/>
      <c r="V26" s="23"/>
      <c r="W26" s="23"/>
      <c r="X26" s="23"/>
      <c r="Y26" s="23" t="n">
        <f aca="false">SUM(F26:X26)</f>
        <v>26</v>
      </c>
      <c r="Z26" s="23" t="n">
        <f aca="false">RANK(Y26,(Y$4:Y$39))</f>
        <v>3</v>
      </c>
    </row>
    <row r="27" customFormat="false" ht="36" hidden="false" customHeight="true" outlineLevel="0" collapsed="false">
      <c r="A27" s="44" t="s">
        <v>108</v>
      </c>
      <c r="B27" s="44" t="s">
        <v>80</v>
      </c>
      <c r="C27" s="45" t="s">
        <v>62</v>
      </c>
      <c r="D27" s="46"/>
      <c r="E27" s="46" t="s">
        <v>29</v>
      </c>
      <c r="F27" s="8" t="n">
        <v>1</v>
      </c>
      <c r="G27" s="8" t="n">
        <v>0</v>
      </c>
      <c r="H27" s="8" t="n">
        <v>0</v>
      </c>
      <c r="I27" s="8" t="n">
        <v>0</v>
      </c>
      <c r="J27" s="8" t="n">
        <v>0</v>
      </c>
      <c r="K27" s="8" t="n">
        <v>0</v>
      </c>
      <c r="L27" s="8" t="n">
        <v>0</v>
      </c>
      <c r="M27" s="8" t="n">
        <v>0</v>
      </c>
      <c r="N27" s="8" t="n">
        <v>0</v>
      </c>
      <c r="O27" s="8" t="n">
        <v>0</v>
      </c>
      <c r="P27" s="8" t="n">
        <v>0</v>
      </c>
      <c r="Q27" s="8" t="n">
        <v>0</v>
      </c>
      <c r="R27" s="8" t="n">
        <v>0</v>
      </c>
      <c r="S27" s="23" t="n">
        <v>0</v>
      </c>
      <c r="T27" s="23" t="n">
        <v>0</v>
      </c>
      <c r="U27" s="23"/>
      <c r="V27" s="23"/>
      <c r="W27" s="23"/>
      <c r="X27" s="23"/>
      <c r="Y27" s="23" t="n">
        <f aca="false">SUM(F27:X27)</f>
        <v>1</v>
      </c>
      <c r="Z27" s="23" t="n">
        <f aca="false">RANK(Y27,(Y$4:Y$39))</f>
        <v>33</v>
      </c>
    </row>
    <row r="28" customFormat="false" ht="36" hidden="false" customHeight="true" outlineLevel="0" collapsed="false">
      <c r="A28" s="44" t="s">
        <v>109</v>
      </c>
      <c r="B28" s="44" t="s">
        <v>110</v>
      </c>
      <c r="C28" s="45" t="s">
        <v>62</v>
      </c>
      <c r="D28" s="46"/>
      <c r="E28" s="46" t="s">
        <v>53</v>
      </c>
      <c r="F28" s="8" t="n">
        <v>1</v>
      </c>
      <c r="G28" s="8" t="n">
        <v>1</v>
      </c>
      <c r="H28" s="8" t="n">
        <v>1</v>
      </c>
      <c r="I28" s="8" t="n">
        <v>3</v>
      </c>
      <c r="J28" s="8" t="n">
        <v>1</v>
      </c>
      <c r="K28" s="8" t="n">
        <v>1</v>
      </c>
      <c r="L28" s="8" t="n">
        <v>3</v>
      </c>
      <c r="M28" s="8" t="n">
        <v>0</v>
      </c>
      <c r="N28" s="8" t="n">
        <v>0</v>
      </c>
      <c r="O28" s="8" t="n">
        <v>1</v>
      </c>
      <c r="P28" s="8" t="n">
        <v>0</v>
      </c>
      <c r="Q28" s="8" t="n">
        <v>0</v>
      </c>
      <c r="R28" s="8" t="n">
        <v>1</v>
      </c>
      <c r="S28" s="23" t="n">
        <v>0</v>
      </c>
      <c r="T28" s="23" t="n">
        <v>0</v>
      </c>
      <c r="U28" s="23"/>
      <c r="V28" s="23"/>
      <c r="W28" s="23"/>
      <c r="X28" s="23"/>
      <c r="Y28" s="23" t="n">
        <f aca="false">SUM(F28:X28)</f>
        <v>13</v>
      </c>
      <c r="Z28" s="23" t="n">
        <f aca="false">RANK(Y28,(Y$4:Y$39))</f>
        <v>15</v>
      </c>
    </row>
    <row r="29" customFormat="false" ht="36" hidden="false" customHeight="true" outlineLevel="0" collapsed="false">
      <c r="A29" s="44" t="s">
        <v>111</v>
      </c>
      <c r="B29" s="44" t="s">
        <v>112</v>
      </c>
      <c r="C29" s="45" t="s">
        <v>62</v>
      </c>
      <c r="D29" s="46"/>
      <c r="E29" s="46" t="s">
        <v>26</v>
      </c>
      <c r="F29" s="8" t="n">
        <v>0</v>
      </c>
      <c r="G29" s="8" t="n">
        <v>0</v>
      </c>
      <c r="H29" s="8" t="n">
        <v>0</v>
      </c>
      <c r="I29" s="8" t="n">
        <v>0</v>
      </c>
      <c r="J29" s="8" t="n">
        <v>0</v>
      </c>
      <c r="K29" s="8" t="n">
        <v>1</v>
      </c>
      <c r="L29" s="8" t="n">
        <v>3</v>
      </c>
      <c r="M29" s="8" t="n">
        <v>0</v>
      </c>
      <c r="N29" s="8" t="n">
        <v>0</v>
      </c>
      <c r="O29" s="8" t="n">
        <v>1</v>
      </c>
      <c r="P29" s="8" t="n">
        <v>0</v>
      </c>
      <c r="Q29" s="8" t="n">
        <v>0</v>
      </c>
      <c r="R29" s="8" t="n">
        <v>0</v>
      </c>
      <c r="S29" s="23" t="n">
        <v>0</v>
      </c>
      <c r="T29" s="23" t="n">
        <v>0</v>
      </c>
      <c r="U29" s="23"/>
      <c r="V29" s="23"/>
      <c r="W29" s="23"/>
      <c r="X29" s="23"/>
      <c r="Y29" s="23" t="n">
        <f aca="false">SUM(F29:X29)</f>
        <v>5</v>
      </c>
      <c r="Z29" s="23" t="n">
        <f aca="false">RANK(Y29,(Y$4:Y$39))</f>
        <v>26</v>
      </c>
    </row>
    <row r="30" customFormat="false" ht="36" hidden="false" customHeight="true" outlineLevel="0" collapsed="false">
      <c r="A30" s="44" t="s">
        <v>113</v>
      </c>
      <c r="B30" s="44" t="s">
        <v>114</v>
      </c>
      <c r="C30" s="45" t="s">
        <v>62</v>
      </c>
      <c r="D30" s="46" t="n">
        <v>-55</v>
      </c>
      <c r="E30" s="46" t="s">
        <v>26</v>
      </c>
      <c r="F30" s="8" t="n">
        <v>1</v>
      </c>
      <c r="G30" s="8" t="n">
        <v>1</v>
      </c>
      <c r="H30" s="8" t="n">
        <v>1</v>
      </c>
      <c r="I30" s="8" t="n">
        <v>5</v>
      </c>
      <c r="J30" s="8" t="n">
        <v>1</v>
      </c>
      <c r="K30" s="8" t="n">
        <v>1</v>
      </c>
      <c r="L30" s="8" t="n">
        <v>4</v>
      </c>
      <c r="M30" s="8" t="n">
        <v>1</v>
      </c>
      <c r="N30" s="8" t="n">
        <v>1</v>
      </c>
      <c r="O30" s="8" t="n">
        <v>1</v>
      </c>
      <c r="P30" s="8" t="n">
        <v>1</v>
      </c>
      <c r="Q30" s="8" t="n">
        <v>1</v>
      </c>
      <c r="R30" s="8" t="n">
        <v>1</v>
      </c>
      <c r="S30" s="23" t="n">
        <v>1</v>
      </c>
      <c r="T30" s="23" t="n">
        <v>4</v>
      </c>
      <c r="U30" s="23"/>
      <c r="V30" s="23"/>
      <c r="W30" s="23"/>
      <c r="X30" s="23"/>
      <c r="Y30" s="23" t="n">
        <f aca="false">SUM(F30:X30)</f>
        <v>25</v>
      </c>
      <c r="Z30" s="23" t="n">
        <f aca="false">RANK(Y30,(Y$4:Y$39))</f>
        <v>4</v>
      </c>
    </row>
    <row r="31" customFormat="false" ht="36" hidden="false" customHeight="true" outlineLevel="0" collapsed="false">
      <c r="A31" s="44" t="s">
        <v>115</v>
      </c>
      <c r="B31" s="44" t="s">
        <v>116</v>
      </c>
      <c r="C31" s="45" t="s">
        <v>62</v>
      </c>
      <c r="D31" s="46"/>
      <c r="E31" s="46" t="s">
        <v>117</v>
      </c>
      <c r="F31" s="8" t="n">
        <v>0</v>
      </c>
      <c r="G31" s="8" t="n">
        <v>0</v>
      </c>
      <c r="H31" s="8" t="n">
        <v>1</v>
      </c>
      <c r="I31" s="8" t="n">
        <v>3</v>
      </c>
      <c r="J31" s="8" t="n">
        <v>0</v>
      </c>
      <c r="K31" s="8" t="n">
        <v>0</v>
      </c>
      <c r="L31" s="8" t="n">
        <v>0</v>
      </c>
      <c r="M31" s="8" t="n">
        <v>0</v>
      </c>
      <c r="N31" s="8" t="n">
        <v>0</v>
      </c>
      <c r="O31" s="8" t="n">
        <v>0</v>
      </c>
      <c r="P31" s="8" t="n">
        <v>0</v>
      </c>
      <c r="Q31" s="8" t="n">
        <v>0</v>
      </c>
      <c r="R31" s="8" t="n">
        <v>0</v>
      </c>
      <c r="S31" s="23" t="n">
        <v>0</v>
      </c>
      <c r="T31" s="23" t="n">
        <v>0</v>
      </c>
      <c r="U31" s="23"/>
      <c r="V31" s="23"/>
      <c r="W31" s="23"/>
      <c r="X31" s="23"/>
      <c r="Y31" s="23" t="n">
        <f aca="false">SUM(F31:X31)</f>
        <v>4</v>
      </c>
      <c r="Z31" s="23" t="n">
        <f aca="false">RANK(Y31,(Y$4:Y$39))</f>
        <v>28</v>
      </c>
    </row>
    <row r="32" customFormat="false" ht="36" hidden="false" customHeight="true" outlineLevel="0" collapsed="false">
      <c r="A32" s="44" t="s">
        <v>118</v>
      </c>
      <c r="B32" s="44" t="s">
        <v>119</v>
      </c>
      <c r="C32" s="45" t="s">
        <v>62</v>
      </c>
      <c r="D32" s="46" t="n">
        <v>-42</v>
      </c>
      <c r="E32" s="46" t="s">
        <v>29</v>
      </c>
      <c r="F32" s="8" t="n">
        <v>0</v>
      </c>
      <c r="G32" s="8" t="n">
        <v>0</v>
      </c>
      <c r="H32" s="8" t="n">
        <v>0</v>
      </c>
      <c r="I32" s="8" t="n">
        <v>0</v>
      </c>
      <c r="J32" s="8" t="n">
        <v>0</v>
      </c>
      <c r="K32" s="8" t="n">
        <v>1</v>
      </c>
      <c r="L32" s="8" t="n">
        <v>0</v>
      </c>
      <c r="M32" s="8" t="n">
        <v>0</v>
      </c>
      <c r="N32" s="8" t="n">
        <v>0</v>
      </c>
      <c r="O32" s="8" t="n">
        <v>0</v>
      </c>
      <c r="P32" s="8" t="n">
        <v>1</v>
      </c>
      <c r="Q32" s="8" t="n">
        <v>0</v>
      </c>
      <c r="R32" s="8" t="n">
        <v>0</v>
      </c>
      <c r="S32" s="23" t="n">
        <v>1</v>
      </c>
      <c r="T32" s="23" t="n">
        <v>2</v>
      </c>
      <c r="U32" s="23"/>
      <c r="V32" s="23"/>
      <c r="W32" s="23"/>
      <c r="X32" s="23"/>
      <c r="Y32" s="23" t="n">
        <f aca="false">SUM(F32:X32)</f>
        <v>5</v>
      </c>
      <c r="Z32" s="23" t="n">
        <f aca="false">RANK(Y32,(Y$4:Y$39))</f>
        <v>26</v>
      </c>
    </row>
    <row r="33" customFormat="false" ht="36" hidden="false" customHeight="true" outlineLevel="0" collapsed="false">
      <c r="A33" s="44" t="s">
        <v>120</v>
      </c>
      <c r="B33" s="44" t="s">
        <v>121</v>
      </c>
      <c r="C33" s="45" t="s">
        <v>62</v>
      </c>
      <c r="D33" s="46" t="n">
        <v>-42</v>
      </c>
      <c r="E33" s="46" t="s">
        <v>63</v>
      </c>
      <c r="F33" s="8" t="n">
        <v>0</v>
      </c>
      <c r="G33" s="8" t="n">
        <v>0</v>
      </c>
      <c r="H33" s="8" t="n">
        <v>0</v>
      </c>
      <c r="I33" s="8" t="n">
        <v>0</v>
      </c>
      <c r="J33" s="8" t="n">
        <v>0</v>
      </c>
      <c r="K33" s="8" t="n">
        <v>1</v>
      </c>
      <c r="L33" s="8" t="n">
        <v>2</v>
      </c>
      <c r="M33" s="8" t="n">
        <v>0</v>
      </c>
      <c r="N33" s="8" t="n">
        <v>0</v>
      </c>
      <c r="O33" s="8" t="n">
        <v>0</v>
      </c>
      <c r="P33" s="8" t="n">
        <v>0</v>
      </c>
      <c r="Q33" s="8" t="n">
        <v>0</v>
      </c>
      <c r="R33" s="8" t="n">
        <v>0</v>
      </c>
      <c r="S33" s="23" t="n">
        <v>1</v>
      </c>
      <c r="T33" s="23" t="n">
        <v>3</v>
      </c>
      <c r="U33" s="23"/>
      <c r="V33" s="23"/>
      <c r="W33" s="23"/>
      <c r="X33" s="23"/>
      <c r="Y33" s="23" t="n">
        <f aca="false">SUM(F33:X33)</f>
        <v>7</v>
      </c>
      <c r="Z33" s="23" t="n">
        <f aca="false">RANK(Y33,(Y$4:Y$39))</f>
        <v>22</v>
      </c>
    </row>
    <row r="34" customFormat="false" ht="36" hidden="false" customHeight="true" outlineLevel="0" collapsed="false">
      <c r="A34" s="44" t="s">
        <v>122</v>
      </c>
      <c r="B34" s="44" t="s">
        <v>85</v>
      </c>
      <c r="C34" s="45" t="s">
        <v>62</v>
      </c>
      <c r="D34" s="46" t="n">
        <v>-66</v>
      </c>
      <c r="E34" s="46" t="s">
        <v>29</v>
      </c>
      <c r="F34" s="8" t="n">
        <v>0</v>
      </c>
      <c r="G34" s="8" t="n">
        <v>1</v>
      </c>
      <c r="H34" s="8" t="n">
        <v>1</v>
      </c>
      <c r="I34" s="8" t="n">
        <v>5</v>
      </c>
      <c r="J34" s="8" t="n">
        <v>1</v>
      </c>
      <c r="K34" s="8" t="n">
        <v>1</v>
      </c>
      <c r="L34" s="8" t="n">
        <v>5</v>
      </c>
      <c r="M34" s="8" t="n">
        <v>1</v>
      </c>
      <c r="N34" s="8" t="n">
        <v>1</v>
      </c>
      <c r="O34" s="8" t="n">
        <v>1</v>
      </c>
      <c r="P34" s="8" t="n">
        <v>1</v>
      </c>
      <c r="Q34" s="8" t="n">
        <v>1</v>
      </c>
      <c r="R34" s="8" t="n">
        <v>1</v>
      </c>
      <c r="S34" s="23" t="n">
        <v>1</v>
      </c>
      <c r="T34" s="23" t="n">
        <v>4</v>
      </c>
      <c r="U34" s="23"/>
      <c r="V34" s="23"/>
      <c r="W34" s="23"/>
      <c r="X34" s="23"/>
      <c r="Y34" s="23" t="n">
        <f aca="false">SUM(F34:X34)</f>
        <v>25</v>
      </c>
      <c r="Z34" s="23" t="n">
        <f aca="false">RANK(Y34,(Y$4:Y$39))</f>
        <v>4</v>
      </c>
    </row>
    <row r="35" customFormat="false" ht="36" hidden="false" customHeight="true" outlineLevel="0" collapsed="false">
      <c r="A35" s="44" t="s">
        <v>123</v>
      </c>
      <c r="B35" s="44" t="s">
        <v>124</v>
      </c>
      <c r="C35" s="45" t="s">
        <v>62</v>
      </c>
      <c r="D35" s="46"/>
      <c r="E35" s="46" t="s">
        <v>47</v>
      </c>
      <c r="F35" s="8" t="n">
        <v>0</v>
      </c>
      <c r="G35" s="8" t="n">
        <v>0</v>
      </c>
      <c r="H35" s="8" t="n">
        <v>0</v>
      </c>
      <c r="I35" s="8" t="n">
        <v>0</v>
      </c>
      <c r="J35" s="8" t="n">
        <v>0</v>
      </c>
      <c r="K35" s="8" t="n">
        <v>1</v>
      </c>
      <c r="L35" s="8" t="n">
        <v>5</v>
      </c>
      <c r="M35" s="8" t="n">
        <v>0</v>
      </c>
      <c r="N35" s="8" t="n">
        <v>0</v>
      </c>
      <c r="O35" s="8" t="n">
        <v>0</v>
      </c>
      <c r="P35" s="8" t="n">
        <v>0</v>
      </c>
      <c r="Q35" s="8" t="n">
        <v>0</v>
      </c>
      <c r="R35" s="8" t="n">
        <v>0</v>
      </c>
      <c r="S35" s="23" t="n">
        <v>0</v>
      </c>
      <c r="T35" s="23" t="n">
        <v>0</v>
      </c>
      <c r="U35" s="23"/>
      <c r="V35" s="23"/>
      <c r="W35" s="23"/>
      <c r="X35" s="23"/>
      <c r="Y35" s="23" t="n">
        <f aca="false">SUM(F35:X35)</f>
        <v>6</v>
      </c>
      <c r="Z35" s="23" t="n">
        <f aca="false">RANK(Y35,(Y$4:Y$39))</f>
        <v>24</v>
      </c>
    </row>
    <row r="36" customFormat="false" ht="36" hidden="false" customHeight="true" outlineLevel="0" collapsed="false">
      <c r="A36" s="44" t="s">
        <v>125</v>
      </c>
      <c r="B36" s="44" t="s">
        <v>126</v>
      </c>
      <c r="C36" s="45" t="s">
        <v>62</v>
      </c>
      <c r="D36" s="46" t="n">
        <v>-55</v>
      </c>
      <c r="E36" s="46" t="s">
        <v>32</v>
      </c>
      <c r="F36" s="8" t="n">
        <v>0</v>
      </c>
      <c r="G36" s="8" t="n">
        <v>0</v>
      </c>
      <c r="H36" s="8" t="n">
        <v>0</v>
      </c>
      <c r="I36" s="8" t="n">
        <v>0</v>
      </c>
      <c r="J36" s="8" t="n">
        <v>1</v>
      </c>
      <c r="K36" s="8" t="n">
        <v>1</v>
      </c>
      <c r="L36" s="8" t="n">
        <v>5</v>
      </c>
      <c r="M36" s="8" t="n">
        <v>1</v>
      </c>
      <c r="N36" s="8" t="n">
        <v>1</v>
      </c>
      <c r="O36" s="8" t="n">
        <v>0</v>
      </c>
      <c r="P36" s="8" t="n">
        <v>1</v>
      </c>
      <c r="Q36" s="8" t="n">
        <v>0</v>
      </c>
      <c r="R36" s="8" t="n">
        <v>0</v>
      </c>
      <c r="S36" s="23" t="n">
        <v>1</v>
      </c>
      <c r="T36" s="23" t="n">
        <v>5</v>
      </c>
      <c r="U36" s="23"/>
      <c r="V36" s="23"/>
      <c r="W36" s="23"/>
      <c r="X36" s="23"/>
      <c r="Y36" s="23" t="n">
        <f aca="false">SUM(F36:X36)</f>
        <v>16</v>
      </c>
      <c r="Z36" s="23" t="n">
        <f aca="false">RANK(Y36,(Y$4:Y$39))</f>
        <v>14</v>
      </c>
    </row>
    <row r="37" customFormat="false" ht="36" hidden="false" customHeight="true" outlineLevel="0" collapsed="false">
      <c r="A37" s="44" t="s">
        <v>127</v>
      </c>
      <c r="B37" s="44" t="s">
        <v>128</v>
      </c>
      <c r="C37" s="45" t="s">
        <v>62</v>
      </c>
      <c r="D37" s="46" t="n">
        <v>-42</v>
      </c>
      <c r="E37" s="46" t="s">
        <v>63</v>
      </c>
      <c r="F37" s="8" t="n">
        <v>0</v>
      </c>
      <c r="G37" s="8" t="n">
        <v>0</v>
      </c>
      <c r="H37" s="8" t="n">
        <v>1</v>
      </c>
      <c r="I37" s="8" t="n">
        <v>3</v>
      </c>
      <c r="J37" s="8" t="n">
        <v>1</v>
      </c>
      <c r="K37" s="8" t="n">
        <v>0</v>
      </c>
      <c r="L37" s="8" t="n">
        <v>0</v>
      </c>
      <c r="M37" s="8" t="n">
        <v>1</v>
      </c>
      <c r="N37" s="8" t="n">
        <v>1</v>
      </c>
      <c r="O37" s="8" t="n">
        <v>0</v>
      </c>
      <c r="P37" s="8" t="n">
        <v>0</v>
      </c>
      <c r="Q37" s="8" t="n">
        <v>0</v>
      </c>
      <c r="R37" s="8" t="n">
        <v>0</v>
      </c>
      <c r="S37" s="23" t="n">
        <v>1</v>
      </c>
      <c r="T37" s="23" t="n">
        <v>4</v>
      </c>
      <c r="U37" s="23"/>
      <c r="V37" s="23"/>
      <c r="W37" s="23"/>
      <c r="X37" s="23"/>
      <c r="Y37" s="23" t="n">
        <f aca="false">SUM(F37:X37)</f>
        <v>12</v>
      </c>
      <c r="Z37" s="23" t="n">
        <f aca="false">RANK(Y37,(Y$4:Y$39))</f>
        <v>18</v>
      </c>
    </row>
    <row r="38" customFormat="false" ht="36" hidden="false" customHeight="true" outlineLevel="0" collapsed="false">
      <c r="A38" s="44" t="s">
        <v>129</v>
      </c>
      <c r="B38" s="44" t="s">
        <v>130</v>
      </c>
      <c r="C38" s="45" t="s">
        <v>62</v>
      </c>
      <c r="D38" s="46" t="n">
        <v>-66</v>
      </c>
      <c r="E38" s="46" t="s">
        <v>26</v>
      </c>
      <c r="F38" s="8" t="n">
        <v>1</v>
      </c>
      <c r="G38" s="8" t="n">
        <v>1</v>
      </c>
      <c r="H38" s="8" t="n">
        <v>1</v>
      </c>
      <c r="I38" s="8" t="n">
        <v>5</v>
      </c>
      <c r="J38" s="8" t="n">
        <v>0</v>
      </c>
      <c r="K38" s="8" t="n">
        <v>1</v>
      </c>
      <c r="L38" s="8" t="n">
        <v>5</v>
      </c>
      <c r="M38" s="8" t="n">
        <v>1</v>
      </c>
      <c r="N38" s="8" t="n">
        <v>0</v>
      </c>
      <c r="O38" s="8" t="n">
        <v>1</v>
      </c>
      <c r="P38" s="8" t="n">
        <v>0</v>
      </c>
      <c r="Q38" s="8" t="n">
        <v>0</v>
      </c>
      <c r="R38" s="8" t="n">
        <v>0</v>
      </c>
      <c r="S38" s="23" t="n">
        <v>1</v>
      </c>
      <c r="T38" s="23" t="n">
        <v>5</v>
      </c>
      <c r="U38" s="23"/>
      <c r="V38" s="23"/>
      <c r="W38" s="23"/>
      <c r="X38" s="23"/>
      <c r="Y38" s="23" t="n">
        <f aca="false">SUM(F38:X38)</f>
        <v>22</v>
      </c>
      <c r="Z38" s="23" t="n">
        <f aca="false">RANK(Y38,(Y$4:Y$39))</f>
        <v>7</v>
      </c>
    </row>
    <row r="39" customFormat="false" ht="36" hidden="false" customHeight="true" outlineLevel="0" collapsed="false">
      <c r="A39" s="44" t="s">
        <v>129</v>
      </c>
      <c r="B39" s="44" t="s">
        <v>131</v>
      </c>
      <c r="C39" s="45" t="s">
        <v>62</v>
      </c>
      <c r="D39" s="46"/>
      <c r="E39" s="46" t="s">
        <v>26</v>
      </c>
      <c r="F39" s="8" t="n">
        <v>1</v>
      </c>
      <c r="G39" s="8" t="n">
        <v>1</v>
      </c>
      <c r="H39" s="8" t="n">
        <v>1</v>
      </c>
      <c r="I39" s="8" t="n">
        <v>4</v>
      </c>
      <c r="J39" s="8" t="n">
        <v>0</v>
      </c>
      <c r="K39" s="8" t="n">
        <v>1</v>
      </c>
      <c r="L39" s="8" t="n">
        <v>4</v>
      </c>
      <c r="M39" s="8" t="n">
        <v>1</v>
      </c>
      <c r="N39" s="8" t="n">
        <v>0</v>
      </c>
      <c r="O39" s="8" t="n">
        <v>0</v>
      </c>
      <c r="P39" s="8" t="n">
        <v>0</v>
      </c>
      <c r="Q39" s="8" t="n">
        <v>0</v>
      </c>
      <c r="R39" s="8" t="n">
        <v>0</v>
      </c>
      <c r="S39" s="23" t="n">
        <v>0</v>
      </c>
      <c r="T39" s="23" t="n">
        <v>0</v>
      </c>
      <c r="U39" s="23"/>
      <c r="V39" s="23"/>
      <c r="W39" s="23"/>
      <c r="X39" s="23"/>
      <c r="Y39" s="23" t="n">
        <f aca="false">SUM(F39:X39)</f>
        <v>13</v>
      </c>
      <c r="Z39" s="23" t="n">
        <f aca="false">RANK(Y39,(Y$4:Y$39))</f>
        <v>15</v>
      </c>
    </row>
    <row r="41" customFormat="false" ht="14.4" hidden="false" customHeight="false" outlineLevel="0" collapsed="false">
      <c r="F41" s="0" t="n">
        <f aca="false">SUM(F5:F39)</f>
        <v>15</v>
      </c>
      <c r="G41" s="0" t="n">
        <f aca="false">SUM(G5:G39)</f>
        <v>15</v>
      </c>
      <c r="H41" s="0" t="n">
        <f aca="false">SUM(H5:H39)</f>
        <v>20</v>
      </c>
      <c r="J41" s="0" t="n">
        <f aca="false">SUM(J5:J39)</f>
        <v>14</v>
      </c>
      <c r="K41" s="0" t="n">
        <f aca="false">SUM(K5:K40)</f>
        <v>23</v>
      </c>
      <c r="M41" s="0" t="n">
        <f aca="false">SUM(M4:M40)</f>
        <v>17</v>
      </c>
      <c r="N41" s="0" t="n">
        <f aca="false">SUM(N4:N40)</f>
        <v>13</v>
      </c>
      <c r="O41" s="0" t="n">
        <f aca="false">SUM(O4:O39)</f>
        <v>15</v>
      </c>
      <c r="P41" s="0" t="n">
        <f aca="false">SUM(P4:P40)</f>
        <v>16</v>
      </c>
      <c r="Q41" s="0" t="n">
        <f aca="false">SUM(Q4:Q39)</f>
        <v>11</v>
      </c>
      <c r="R41" s="0" t="n">
        <f aca="false">SUM(R4:R39)</f>
        <v>13</v>
      </c>
      <c r="S41" s="0" t="n">
        <f aca="false">SUM(S4:S39)</f>
        <v>23</v>
      </c>
    </row>
  </sheetData>
  <mergeCells count="13">
    <mergeCell ref="A1:A3"/>
    <mergeCell ref="B1:B3"/>
    <mergeCell ref="C1:C3"/>
    <mergeCell ref="D1:D3"/>
    <mergeCell ref="E1:E3"/>
    <mergeCell ref="H1:I1"/>
    <mergeCell ref="K1:L1"/>
    <mergeCell ref="S1:T1"/>
    <mergeCell ref="Y1:Y3"/>
    <mergeCell ref="Z1:Z3"/>
    <mergeCell ref="H2:I2"/>
    <mergeCell ref="K2:L2"/>
    <mergeCell ref="S2:T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LibreOffice/6.0.7.3$Windows_X86_64 LibreOffice_project/dc89aa7a9eabfd848af146d5086077aeed2ae4a5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2022-09-26T07:15:24Z</dcterms:created>
  <dc:creator>dupon</dc:creator>
  <dc:description/>
  <dc:language>fr-FR</dc:language>
  <cp:lastModifiedBy>Marion Dupont</cp:lastModifiedBy>
  <dcterms:modified xsi:type="dcterms:W3CDTF">2023-03-20T08:12:31Z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